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Załącznik 2 do SWZ" sheetId="1" r:id="rId1"/>
  </sheets>
  <definedNames>
    <definedName name="_xlnm._FilterDatabase" localSheetId="0" hidden="1">'Załącznik 2 do SWZ'!$A$4:$I$4</definedName>
    <definedName name="_xlnm.Print_Area" localSheetId="0">'Załącznik 2 do SWZ'!$A$1:$J$131</definedName>
  </definedNames>
  <calcPr calcId="145621"/>
</workbook>
</file>

<file path=xl/calcChain.xml><?xml version="1.0" encoding="utf-8"?>
<calcChain xmlns="http://schemas.openxmlformats.org/spreadsheetml/2006/main">
  <c r="I131" i="1" l="1"/>
  <c r="G131" i="1"/>
  <c r="G7" i="1" l="1"/>
  <c r="I7" i="1" s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G37" i="1"/>
  <c r="I37" i="1" s="1"/>
  <c r="G38" i="1"/>
  <c r="I38" i="1" s="1"/>
  <c r="G39" i="1"/>
  <c r="I39" i="1" s="1"/>
  <c r="G40" i="1"/>
  <c r="I40" i="1" s="1"/>
  <c r="G41" i="1"/>
  <c r="I41" i="1" s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G50" i="1"/>
  <c r="I50" i="1" s="1"/>
  <c r="G51" i="1"/>
  <c r="I51" i="1" s="1"/>
  <c r="G52" i="1"/>
  <c r="I52" i="1" s="1"/>
  <c r="G53" i="1"/>
  <c r="I53" i="1" s="1"/>
  <c r="G54" i="1"/>
  <c r="I54" i="1" s="1"/>
  <c r="G55" i="1"/>
  <c r="I55" i="1" s="1"/>
  <c r="G56" i="1"/>
  <c r="I56" i="1" s="1"/>
  <c r="G57" i="1"/>
  <c r="I57" i="1" s="1"/>
  <c r="G58" i="1"/>
  <c r="I58" i="1" s="1"/>
  <c r="G59" i="1"/>
  <c r="I59" i="1" s="1"/>
  <c r="G60" i="1"/>
  <c r="I60" i="1" s="1"/>
  <c r="G61" i="1"/>
  <c r="I61" i="1" s="1"/>
  <c r="G62" i="1"/>
  <c r="I62" i="1" s="1"/>
  <c r="G63" i="1"/>
  <c r="I63" i="1" s="1"/>
  <c r="G64" i="1"/>
  <c r="I64" i="1" s="1"/>
  <c r="G65" i="1"/>
  <c r="I65" i="1" s="1"/>
  <c r="G66" i="1"/>
  <c r="I66" i="1" s="1"/>
  <c r="G67" i="1"/>
  <c r="I67" i="1" s="1"/>
  <c r="G68" i="1"/>
  <c r="I68" i="1" s="1"/>
  <c r="G69" i="1"/>
  <c r="I69" i="1" s="1"/>
  <c r="G70" i="1"/>
  <c r="I70" i="1" s="1"/>
  <c r="G71" i="1"/>
  <c r="I71" i="1" s="1"/>
  <c r="G72" i="1"/>
  <c r="I72" i="1" s="1"/>
  <c r="G73" i="1"/>
  <c r="I73" i="1" s="1"/>
  <c r="G74" i="1"/>
  <c r="I74" i="1" s="1"/>
  <c r="G75" i="1"/>
  <c r="I75" i="1" s="1"/>
  <c r="G76" i="1"/>
  <c r="I76" i="1" s="1"/>
  <c r="G77" i="1"/>
  <c r="I77" i="1" s="1"/>
  <c r="G78" i="1"/>
  <c r="I78" i="1" s="1"/>
  <c r="G79" i="1"/>
  <c r="I79" i="1" s="1"/>
  <c r="G80" i="1"/>
  <c r="I80" i="1" s="1"/>
  <c r="G81" i="1"/>
  <c r="I81" i="1" s="1"/>
  <c r="G82" i="1"/>
  <c r="I82" i="1" s="1"/>
  <c r="G83" i="1"/>
  <c r="I83" i="1" s="1"/>
  <c r="G84" i="1"/>
  <c r="I84" i="1" s="1"/>
  <c r="G85" i="1"/>
  <c r="I85" i="1" s="1"/>
  <c r="G86" i="1"/>
  <c r="I86" i="1" s="1"/>
  <c r="G87" i="1"/>
  <c r="I87" i="1" s="1"/>
  <c r="G88" i="1"/>
  <c r="I88" i="1" s="1"/>
  <c r="G89" i="1"/>
  <c r="I89" i="1" s="1"/>
  <c r="G90" i="1"/>
  <c r="I90" i="1" s="1"/>
  <c r="G91" i="1"/>
  <c r="I91" i="1" s="1"/>
  <c r="G92" i="1"/>
  <c r="I92" i="1" s="1"/>
  <c r="G93" i="1"/>
  <c r="I93" i="1" s="1"/>
  <c r="G94" i="1"/>
  <c r="I94" i="1" s="1"/>
  <c r="G95" i="1"/>
  <c r="I95" i="1" s="1"/>
  <c r="G96" i="1"/>
  <c r="I96" i="1" s="1"/>
  <c r="G97" i="1"/>
  <c r="I97" i="1" s="1"/>
  <c r="G98" i="1"/>
  <c r="I98" i="1" s="1"/>
  <c r="G99" i="1"/>
  <c r="I99" i="1" s="1"/>
  <c r="G100" i="1"/>
  <c r="I100" i="1" s="1"/>
  <c r="G101" i="1"/>
  <c r="I101" i="1" s="1"/>
  <c r="G102" i="1"/>
  <c r="I102" i="1" s="1"/>
  <c r="G103" i="1"/>
  <c r="I103" i="1" s="1"/>
  <c r="G104" i="1"/>
  <c r="I104" i="1" s="1"/>
  <c r="G105" i="1"/>
  <c r="I105" i="1" s="1"/>
  <c r="G106" i="1"/>
  <c r="I106" i="1" s="1"/>
  <c r="G107" i="1"/>
  <c r="I107" i="1" s="1"/>
  <c r="G108" i="1"/>
  <c r="I108" i="1" s="1"/>
  <c r="G109" i="1"/>
  <c r="I109" i="1" s="1"/>
  <c r="G110" i="1"/>
  <c r="I110" i="1" s="1"/>
  <c r="G111" i="1"/>
  <c r="I111" i="1" s="1"/>
  <c r="G112" i="1"/>
  <c r="I112" i="1" s="1"/>
  <c r="G113" i="1"/>
  <c r="I113" i="1" s="1"/>
  <c r="G114" i="1"/>
  <c r="I114" i="1" s="1"/>
  <c r="G115" i="1"/>
  <c r="I115" i="1" s="1"/>
  <c r="G116" i="1"/>
  <c r="I116" i="1" s="1"/>
  <c r="G117" i="1"/>
  <c r="I117" i="1" s="1"/>
  <c r="G118" i="1"/>
  <c r="I118" i="1" s="1"/>
  <c r="G119" i="1"/>
  <c r="I119" i="1" s="1"/>
  <c r="G120" i="1"/>
  <c r="I120" i="1" s="1"/>
  <c r="G121" i="1"/>
  <c r="I121" i="1" s="1"/>
  <c r="G122" i="1"/>
  <c r="I122" i="1" s="1"/>
  <c r="G123" i="1"/>
  <c r="I123" i="1" s="1"/>
  <c r="G124" i="1"/>
  <c r="I124" i="1" s="1"/>
  <c r="G125" i="1"/>
  <c r="I125" i="1" s="1"/>
  <c r="G126" i="1"/>
  <c r="I126" i="1" s="1"/>
  <c r="G127" i="1"/>
  <c r="I127" i="1" s="1"/>
  <c r="G128" i="1"/>
  <c r="I128" i="1" s="1"/>
  <c r="G129" i="1"/>
  <c r="I129" i="1" s="1"/>
  <c r="G130" i="1"/>
  <c r="I130" i="1" s="1"/>
  <c r="G6" i="1" l="1"/>
  <c r="I6" i="1" l="1"/>
</calcChain>
</file>

<file path=xl/sharedStrings.xml><?xml version="1.0" encoding="utf-8"?>
<sst xmlns="http://schemas.openxmlformats.org/spreadsheetml/2006/main" count="264" uniqueCount="146">
  <si>
    <t>Lp.</t>
  </si>
  <si>
    <t>Opis  produktu</t>
  </si>
  <si>
    <t xml:space="preserve">Ilość </t>
  </si>
  <si>
    <t>Stawka podatku VAT</t>
  </si>
  <si>
    <t>Teczka wiązana biała A4, wykonana z twardej tektury</t>
  </si>
  <si>
    <t>Zszywacz biurowy, na zszywki 24/6 i 24/8, antypoślizgowa i  metalowa podstawa, ramię z niełamliwego plastiku, możliwość zaginania zszywek do wewnątrz i na zewnątrz, pojemność magazynku min. 60 zszywek</t>
  </si>
  <si>
    <t xml:space="preserve">Płyty CD-R do nadruku atramentowego </t>
  </si>
  <si>
    <t>Teczka z gumką biała A4, wykonana z białej tektury</t>
  </si>
  <si>
    <t>szt.</t>
  </si>
  <si>
    <t>szt</t>
  </si>
  <si>
    <t>bloczek</t>
  </si>
  <si>
    <t>rolka</t>
  </si>
  <si>
    <t>opak.</t>
  </si>
  <si>
    <t>karton</t>
  </si>
  <si>
    <t xml:space="preserve">Bateria R-14 </t>
  </si>
  <si>
    <t>Jedn. miary</t>
  </si>
  <si>
    <t xml:space="preserve">Cena jedn. netto </t>
  </si>
  <si>
    <t>Poduszka do stempli, zamykana</t>
  </si>
  <si>
    <t>Baterie 9V kwadratowe</t>
  </si>
  <si>
    <t>Rozszywacz do usuwania zszywek</t>
  </si>
  <si>
    <t xml:space="preserve">Deska z klipsem A4 </t>
  </si>
  <si>
    <t>Bateria R-6 1,5 V- alkaiczne</t>
  </si>
  <si>
    <t>Bateria LR41 do termometrów lekarskich</t>
  </si>
  <si>
    <t>Zeszyt A5, 60 kartek, kratka, miękka okładka</t>
  </si>
  <si>
    <t>Baterie R 20</t>
  </si>
  <si>
    <t>Baterie 3V CR2032</t>
  </si>
  <si>
    <t>Grzbiety do bindowania 6mm, ilość kartek 25, op.100szt.</t>
  </si>
  <si>
    <t>Grzbiety do bindowania duże 50mm, ilość kartek: 510, op.50szt.</t>
  </si>
  <si>
    <t>Gumki recepturki op.20 szt.</t>
  </si>
  <si>
    <t>Koperta C4 samoprzylepna, z paskiem, biała, rozmiar: 229mm x 324mm, op. 50 szt.</t>
  </si>
  <si>
    <t>Koperta C6 samoprzylepna, biała, rozmiar: 114mm x 162mm, op. 50 szt.</t>
  </si>
  <si>
    <t>Koperta C5 samoprzylepna, wymiary: 162mm x 229mm, op. 50 szt.</t>
  </si>
  <si>
    <t>Koszulki z tworzywa do segregatorów A5,wykonane z polipropylenu, bezbarwne,otwarte na górze,uniwersalna perforacja brzegu,op. 100szt.</t>
  </si>
  <si>
    <t>Marker do tkanin, żywy i trwały kolor, nie farbujący, długość lini pisania: 1000m, do pisania po materiale, pernamentny, nieścieralny, odporny na pranie</t>
  </si>
  <si>
    <t>Papier do FAX-u, rozmiar: 210mm x 30 mb, op. 6 rolek</t>
  </si>
  <si>
    <t>Papier do FAX-u, rozmiar: 216mm x 30 mb, op. 6 rolek</t>
  </si>
  <si>
    <t xml:space="preserve">Papier termoczuły do kas fiskalnych, rozmiar: 57mm x 30m </t>
  </si>
  <si>
    <t>Papier termoczuły do kas fiskalnych rozmiar: 57mm x 100m</t>
  </si>
  <si>
    <t>Płyn do czyszczenia ekranów, pojemność 250 ml</t>
  </si>
  <si>
    <t>Segregator z dźwignią A4/50, różne kolory, oklejony poliofeliną, etykieta na grzbiecie dwustronna, wymienna, metalowe okucia na dolnych krawędziach, na grzbiecie otwór na palec</t>
  </si>
  <si>
    <t>Segregator z dźwignią A4/75, różne kolory, oklejony poliofeliną, etykieta na grzbiecie dwustronna, wymienna, metalowe okucia na dolnych krawędziach, na grzbiecie otwór na palec</t>
  </si>
  <si>
    <t>Segregator z dźwignią A5/75, różne kolory, oklejony polifeliną, etykieta na grzbiecie wymienna, metalowe okucia, otwór na palec</t>
  </si>
  <si>
    <t>Skoroszyt A4, zawieszany, boczna perforacja, przednia okładka przezroczysta, wykonany ze sztywnego PCV, tylna okładka kolorowa, zaokrąglone rogi, wysuwany papierowy pasek opisowy, różne kolory</t>
  </si>
  <si>
    <t>Skoroszyt tekturowy A4 oczko, wykonany z białej tektury powlekanej, gramatura: 280g/m2</t>
  </si>
  <si>
    <t>Skoroszyt tekturowy A4 oczko, wykonany z białej tektury, okładka połowiczna</t>
  </si>
  <si>
    <t>Skorowidz A4, w kratkę, 96 kartek, twarda oprawa introligatorska, lakierowana</t>
  </si>
  <si>
    <t>Spinacze biurowe, metalowe, okrągłe, rozmiar: 28mm, op. 100szt.</t>
  </si>
  <si>
    <t>Spinacze biurowe, metalowe, okrągłe, rozmiar: 50mm, op. 100szt.</t>
  </si>
  <si>
    <t>Teczka kopertowa A4, zapinana, plastikowa</t>
  </si>
  <si>
    <t>Teczka skrzydłowa A4, wykonana z twardej tektury o grubości 2mm, powlekana folią polipropylenową, w środku dwa wklejone rzepy, zamykana na dwa razy, szerokość grzbietu: 40mm, różne kolory</t>
  </si>
  <si>
    <t>Teczka z klipsem PP A4, wykonana z polipropylenu o grubości 1,2mm, szeroki grzbiet, mechanizm zaciskowy metalowy, w środku trójkątna kieszeń z przeźroczystej foli formatu A4, rozmiar: 230x320mm, kolorowa</t>
  </si>
  <si>
    <t>Wąsy do skoroszytów, wykonane z plastiku, różne kolory, op. 100szt</t>
  </si>
  <si>
    <t>Zakreślacz fluorescencyjny, z tuszem na bazie wody, do pisania na wszystkich rodzajach papieru, szerokość linii 2,5mm, różne kolory</t>
  </si>
  <si>
    <t>Zawieszki do kluczy, różnokolorowe, plastikowe, z zabezpieczonym przezroczystą folią okienkiem</t>
  </si>
  <si>
    <t>Zeszyt A4, 96 kartek, twarda okładka</t>
  </si>
  <si>
    <t>Zeszyt A5, 96 kartek, twarda oprawa, sztywny klejony grzbiet</t>
  </si>
  <si>
    <t>Zeszyt A4, 96 kartek, w kratkę, miękka okładka</t>
  </si>
  <si>
    <t>Zeszyt A5, 96 kartek, kratka, miękka okładka, zszywany</t>
  </si>
  <si>
    <t>Zszywki 24/8, op. 1000 szt.</t>
  </si>
  <si>
    <t>Zszywki biurowe 24/6,  op. 1000szt.</t>
  </si>
  <si>
    <t>Wartość brutto</t>
  </si>
  <si>
    <t>Papier termoczuły do kas fiskalnych 57mm x 15m</t>
  </si>
  <si>
    <t>Spinacze krzyżowe galwanizowane 41mm opak. 50 szt.</t>
  </si>
  <si>
    <t>Spinacze krzyżowe galwanizowane 70mm. Opak. 12 szt.</t>
  </si>
  <si>
    <t>Taśma do metkownicy (cenówki), różne rodzaje,rolka 700 szt.</t>
  </si>
  <si>
    <t xml:space="preserve">Koperty z szerokim dnem i bokiem Typ RBD B-4, </t>
  </si>
  <si>
    <t>Cienkopis kulkowy niebieski</t>
  </si>
  <si>
    <t>Mazak CD cienki, czarny, do pisania na płytach CD</t>
  </si>
  <si>
    <t>Nożyczki wykonane z wysokiej jakości, nierdzewnej stali, posiadające ergonomiczną rączkę z odpornego na pęknięcia tworzywa sztucznego, rozmiar  ostrza 12-15 cm</t>
  </si>
  <si>
    <t>Pudełka archiwizacyjne do przechowywania dokumentów,  pole opisowe na grzbiecie, wymiary: 350mm x 300mm x 560mm (+/- 20mm)</t>
  </si>
  <si>
    <t>Pudełka archiwizacyjne do przechowywania dokumentów,  pole opisowe na grzbiecie, wymiary: 350mm x 260mm x 100mm (+/- 20mm)</t>
  </si>
  <si>
    <t>Pudełka archiwizacyjne do przechowywania dokumentów,  pole opisowe na grzbiecie, wymiary: 150mm x 250mm x 350mm (+/- 20mm)</t>
  </si>
  <si>
    <t>Pudła archiwizacyjne białe, na segragatory, wymiary: 525mm x 306mm x 338mm (+/- 10%)</t>
  </si>
  <si>
    <t>Pudła na archiwa, wymiary: 340mm x 450mm x 275mm  (+/- 10%)</t>
  </si>
  <si>
    <t>Teczka plastikowa na dokumenty z gumką A4</t>
  </si>
  <si>
    <t>Zszywki 24/10, op. 1000 szt.</t>
  </si>
  <si>
    <t>Zszywki biurowe 23/6,  op. 1000 szt.</t>
  </si>
  <si>
    <t xml:space="preserve">Teczka konferencyjna A4 z eko skóry </t>
  </si>
  <si>
    <t xml:space="preserve">Wkład do cienkopisu kulkowego niebieski </t>
  </si>
  <si>
    <t>Temperówka metalowa</t>
  </si>
  <si>
    <t xml:space="preserve">Pinezki do tablic korkowych op.50 szt. </t>
  </si>
  <si>
    <t xml:space="preserve">Kalka maszynowa, format A4, op. 100 szt. </t>
  </si>
  <si>
    <t>Tablica korkowa 90cm x 60cm (+/- 10%)</t>
  </si>
  <si>
    <t>Tablica zmywalna 90cm x 60 cm (+/- 10%)</t>
  </si>
  <si>
    <t>Taśma szara pakowa z mocnym klejem, wymiary: 50mm x 66mm (+/- 10%)</t>
  </si>
  <si>
    <t>Dratwa, lniana, gr. 1,5mm, długość 95m (+/- 10%)</t>
  </si>
  <si>
    <t>Szpilki krawieckie długie (co najmniej 4 cm) ,opakowanie 1000 szt.</t>
  </si>
  <si>
    <r>
      <t>Papier A3, op. 500 arkuszy, gramatura:</t>
    </r>
    <r>
      <rPr>
        <sz val="9"/>
        <rFont val="Verdana"/>
        <family val="2"/>
        <charset val="238"/>
      </rPr>
      <t xml:space="preserve"> 80g/m2, białość CIE 161, gładkość 180 ±50 cm3/min</t>
    </r>
  </si>
  <si>
    <r>
      <t>Taśma klejąca, krystalicznie przezro</t>
    </r>
    <r>
      <rPr>
        <sz val="9"/>
        <rFont val="Verdana"/>
        <family val="2"/>
        <charset val="238"/>
      </rPr>
      <t>czysta, nie żółknąca, wymiary: 20mm x 20m (±10%)</t>
    </r>
  </si>
  <si>
    <r>
      <t>Teczka na akta osobowe A4, wykonana mocnej tektury powlekanej folią PCV, z elastycznym grzbietem,wyposażona w kieszonkę na grzbiecie, z 3 wewnętrznymi listwami z zapięciem, skoroszyt z 3 prze</t>
    </r>
    <r>
      <rPr>
        <sz val="9"/>
        <rFont val="Verdana"/>
        <family val="2"/>
        <charset val="238"/>
      </rPr>
      <t>kładkami, wg.wzoru Kodeksu Pracy(ABC), pionowa archiwizacja, kolor czarny</t>
    </r>
  </si>
  <si>
    <t>Antyrama format A4</t>
  </si>
  <si>
    <t xml:space="preserve">Datownik automatyczny </t>
  </si>
  <si>
    <t>Długopis automat, różne kolory</t>
  </si>
  <si>
    <t>Gumka do wymazywania 40x10x15 (+/- 10%)</t>
  </si>
  <si>
    <t>Bateria AA, AAA akumulatorki</t>
  </si>
  <si>
    <t>Bateria AAA - alkaiczne</t>
  </si>
  <si>
    <t>Blok listowy z makulatury A4, w kratkę,100 kartek</t>
  </si>
  <si>
    <t xml:space="preserve">Cienkopis, różne kolory, odporny na wysychanie tusz , plastikowa końcówka, wentylowana skuwka, grubość linii pisania 0,4mm </t>
  </si>
  <si>
    <t>Deska z  klipsem A5</t>
  </si>
  <si>
    <t>Dziurkacz metalowy z wykończeniami z tworzyw  sztucznych, co najmniej 20 kartek, wyposażony we wskaźnik środka strony oraz listwę formatową, średnica otworu 5mm, rozstaw dziurek 80mm</t>
  </si>
  <si>
    <t xml:space="preserve">Grzbiety do bindowania 28,5mm, ilość kartek: 270, op. 50szt. </t>
  </si>
  <si>
    <t>Karteczki samoprzylepne, bloczek 100 kartek, wym. 75x75 (±10%), skuteczny klej pozwalający na kilkakrotne przyklejenie bez ryzyka odklejenia, nie niszczące powierzchni</t>
  </si>
  <si>
    <t>Karteczki -zakładki indeksujące w op. cztery kolory 20x50 mm, 4x50 zakładek (±10%)</t>
  </si>
  <si>
    <t>Klej do papieru w sztyfcie, nietoksyczny, nie powodujący marszczenia papieru, produkowany na bazie pvp, cechujący się niską zawartością wody zmywalny, pojemność co najmniej: 15g</t>
  </si>
  <si>
    <t>Koperty CD/DVD,</t>
  </si>
  <si>
    <t>Kaledarz terminal A4, na rok 2024, dzienny (dzień na stronie), twarda oprawa, gramatura papieru co najmniej: 80 g/m2</t>
  </si>
  <si>
    <t>Kalendarz terminal A5, na rok 2024, dzienny (dzień na stronie) twarda oprawa, gramatura papieru co najmniej: 80 g/m2</t>
  </si>
  <si>
    <t>Kalendarz biurkowy, tydzień na stronie z miejscem na notatki, wymiar 29x 13 x 8 cm (dł./wys./szer.)(+/- 10%), na rok 2024</t>
  </si>
  <si>
    <t xml:space="preserve">szt. </t>
  </si>
  <si>
    <t>Zszywacz do 60 kart. (80gsm) wyposażony w technologię  redukującą uzycie siły łatwe ładowanie zszywek od góry</t>
  </si>
  <si>
    <t>Koperta DL o wymiarach 110x220mm,z samoprzylepnym paskiem op. 1000 szt.</t>
  </si>
  <si>
    <t>Koperta o wymiarach 355x435mm,z samoprzylepnym paskiem op. 50szt.</t>
  </si>
  <si>
    <t>Koperta szara o wymiarach 250x350mm,z samoprzylepnym paskiem op. 50szt.</t>
  </si>
  <si>
    <t>Korytko na biórko, wykonane z przezroczystego plastiku 25x34 cm, na dokumenty  rozmiaru A4 (±10%)</t>
  </si>
  <si>
    <t>Koszulki z tworzywa do segregatorów A4, wykonane z polipropylenu, bezbarwne, otwarte na górze, uniwersalna perforacja brzegu, op. 100 szt.</t>
  </si>
  <si>
    <t>Księga kancelaryjna A4,  300 kartek, oprawa introligatorska (±2%)</t>
  </si>
  <si>
    <t>Księga kancelaryjna A4,  192 kartki, oprawa introligatorska (±2%)</t>
  </si>
  <si>
    <t>Linijka, różne rozmiary (20-50 cm)</t>
  </si>
  <si>
    <t>Marker do tablic suchościeralnych (czerwony, zielony, czarny, niebieski, ...)</t>
  </si>
  <si>
    <t xml:space="preserve">Ołówek, twardość - HB, B do wyboru </t>
  </si>
  <si>
    <t>Okładki do dyplomu o fakturze skóry klasycne twarde okładki format A4, różne kolory</t>
  </si>
  <si>
    <r>
      <rPr>
        <b/>
        <sz val="9"/>
        <color theme="1"/>
        <rFont val="Verdana"/>
        <family val="2"/>
        <charset val="238"/>
      </rPr>
      <t xml:space="preserve">Papier A4, </t>
    </r>
    <r>
      <rPr>
        <sz val="9"/>
        <color theme="1"/>
        <rFont val="Verdana"/>
        <family val="2"/>
        <charset val="238"/>
      </rPr>
      <t>op</t>
    </r>
    <r>
      <rPr>
        <sz val="9"/>
        <rFont val="Verdana"/>
        <family val="2"/>
        <charset val="238"/>
      </rPr>
      <t xml:space="preserve">. 500 arkuszy, gramatura: 80g/m2, białość CIE 161, gładkość 180±50cm3/min. wg  testu Bendtsen, grubość 108±3 </t>
    </r>
  </si>
  <si>
    <t xml:space="preserve">Papier wizytowy A4, op.50 szt., gramatura co najmniej 230g/m2, różne wzory </t>
  </si>
  <si>
    <t>Worki strunowe w co najmniej trzech romiarach: 20cm x 30cm, 15cm x 25cm, 30cm x 40cm, op. 100szt. (±10%)</t>
  </si>
  <si>
    <t>Teczka  plastikowa na gumkę, A4, szerokość: co najmniej 3cm</t>
  </si>
  <si>
    <t>Klipy lakierowane na czarno powłoką odporna na zadrapania, rozm. 51, opak 12 szt.</t>
  </si>
  <si>
    <t>Klipy z lakierowaną na czarno powłoką odporną na zarysowania,rozm.15, opak 12 szt.</t>
  </si>
  <si>
    <r>
      <t>Okładki kolorowe do bindowania, o</t>
    </r>
    <r>
      <rPr>
        <sz val="9"/>
        <rFont val="Verdana"/>
        <family val="2"/>
        <charset val="238"/>
      </rPr>
      <t>p. 100szt., 250g.</t>
    </r>
  </si>
  <si>
    <r>
      <t>Okładki bezbarwne do bindowania, op. 100szt.</t>
    </r>
    <r>
      <rPr>
        <sz val="9"/>
        <rFont val="Verdana"/>
        <family val="2"/>
        <charset val="238"/>
      </rPr>
      <t>, grubość folii 150 mic.</t>
    </r>
  </si>
  <si>
    <t>Kalkulator biurowy 12-pozycyjny z podstawowymi funkcjami biurowymi, wymiary: co najmniej 11 cm x 15 cm</t>
  </si>
  <si>
    <t xml:space="preserve">Płyta DVD+RW, DVD-R do nadruku atramentowego </t>
  </si>
  <si>
    <t xml:space="preserve">Biuwar 59 cm x 41 cm (+/-40 mm), co najmniej 30 kartek, </t>
  </si>
  <si>
    <t>Długopis na sprężynce, leżący</t>
  </si>
  <si>
    <t xml:space="preserve">Folia do bindowania rozm. A4, przeźroczysta,150 mic. Op. 100 szt. </t>
  </si>
  <si>
    <t>Korektor w długopisie, trwały i elastyczny korpus, pojemność: co najmniej 7ml, metalowa końcówka pozwalająca na jednostajne pokrycie korygowanych treści, zatyczka zapobiegająca wysychaniu</t>
  </si>
  <si>
    <t>Identyfikator dla pracowników, plastikowy z przypięciem metalowym 90x55 mm  (+/- 2mm)</t>
  </si>
  <si>
    <t xml:space="preserve">Korektor w taśmie długość, taśmy co najmniej 12 m </t>
  </si>
  <si>
    <t>Ksiąka na dokumenty do podpisu formatu A4, wykonana z kartonu pokrytego skóropodobnym tworzywem,różne kolory, posiada co najmniej 20 kart wykonanych z białego kartonu z dziurkami w celu pokazania zawartości teczki. Grzbiet teczki harmonijkowy umożliwiający umieszczenie obszerniejszych dokumentów.</t>
  </si>
  <si>
    <t>Tusz do stempli, wodny, uniwersalny, do stempli ręcznych z gumową lub polimerową płytką tuszującą, nakrętka w kolorze tuszu, butelka z końcówką ułatwiającą nasączanie poduszek, różne kolory, pojemność co najmniej: 25ml</t>
  </si>
  <si>
    <t>RAZEM</t>
  </si>
  <si>
    <t>Załącznik 2 do SWZ</t>
  </si>
  <si>
    <t>Formularz cenowy</t>
  </si>
  <si>
    <t>Wartość netto</t>
  </si>
  <si>
    <t>6=3*5</t>
  </si>
  <si>
    <t>8=6+VAT</t>
  </si>
  <si>
    <t>Nazwa producenta / Produkt oferowany / Symbol lub Nr wyrobu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</si>
</sst>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Verdana"/>
      <family val="2"/>
      <charset val="238"/>
    </font>
    <font>
      <sz val="9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9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0" xfId="0" applyFont="1"/>
    <xf numFmtId="164" fontId="5" fillId="0" borderId="1" xfId="0" applyNumberFormat="1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31"/>
  <sheetViews>
    <sheetView tabSelected="1" workbookViewId="0">
      <selection activeCell="J4" sqref="J4"/>
    </sheetView>
  </sheetViews>
  <sheetFormatPr defaultRowHeight="15" x14ac:dyDescent="0.25"/>
  <cols>
    <col min="1" max="1" width="4.28515625" style="9" customWidth="1"/>
    <col min="2" max="2" width="52.42578125" style="4" customWidth="1"/>
    <col min="3" max="3" width="6.85546875" style="3" customWidth="1"/>
    <col min="4" max="4" width="8.42578125" style="3" customWidth="1"/>
    <col min="5" max="5" width="12.5703125" style="3" hidden="1" customWidth="1"/>
    <col min="6" max="6" width="9.28515625" style="5" customWidth="1"/>
    <col min="7" max="7" width="15" style="6" customWidth="1"/>
    <col min="8" max="8" width="9.140625" style="6" customWidth="1"/>
    <col min="9" max="9" width="16.140625" style="6" customWidth="1"/>
    <col min="10" max="10" width="31.7109375" style="1" customWidth="1"/>
    <col min="11" max="16384" width="9.140625" style="1"/>
  </cols>
  <sheetData>
    <row r="1" spans="1:42" x14ac:dyDescent="0.25">
      <c r="F1" s="9"/>
      <c r="I1" s="48" t="s">
        <v>140</v>
      </c>
      <c r="J1" s="48"/>
    </row>
    <row r="2" spans="1:42" ht="16.5" customHeight="1" x14ac:dyDescent="0.25">
      <c r="A2" s="43" t="s">
        <v>141</v>
      </c>
      <c r="B2" s="43"/>
      <c r="C2" s="43"/>
      <c r="D2" s="43"/>
      <c r="E2" s="43"/>
      <c r="F2" s="43"/>
      <c r="G2" s="43"/>
      <c r="H2" s="43"/>
      <c r="I2" s="43"/>
      <c r="J2" s="43"/>
    </row>
    <row r="3" spans="1:42" ht="16.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</row>
    <row r="4" spans="1:42" s="2" customFormat="1" ht="45" customHeight="1" x14ac:dyDescent="0.25">
      <c r="A4" s="35" t="s">
        <v>0</v>
      </c>
      <c r="B4" s="35" t="s">
        <v>1</v>
      </c>
      <c r="C4" s="35" t="s">
        <v>2</v>
      </c>
      <c r="D4" s="35" t="s">
        <v>15</v>
      </c>
      <c r="E4" s="35"/>
      <c r="F4" s="35" t="s">
        <v>16</v>
      </c>
      <c r="G4" s="35" t="s">
        <v>142</v>
      </c>
      <c r="H4" s="35" t="s">
        <v>3</v>
      </c>
      <c r="I4" s="35" t="s">
        <v>60</v>
      </c>
      <c r="J4" s="35" t="s">
        <v>145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1:42" s="2" customFormat="1" ht="17.25" customHeight="1" x14ac:dyDescent="0.25">
      <c r="A5" s="36">
        <v>1</v>
      </c>
      <c r="B5" s="36">
        <v>2</v>
      </c>
      <c r="C5" s="36">
        <v>3</v>
      </c>
      <c r="D5" s="36">
        <v>4</v>
      </c>
      <c r="E5" s="36"/>
      <c r="F5" s="36">
        <v>5</v>
      </c>
      <c r="G5" s="36" t="s">
        <v>143</v>
      </c>
      <c r="H5" s="36">
        <v>7</v>
      </c>
      <c r="I5" s="36" t="s">
        <v>144</v>
      </c>
      <c r="J5" s="36">
        <v>9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6" spans="1:42" x14ac:dyDescent="0.25">
      <c r="A6" s="10">
        <v>1</v>
      </c>
      <c r="B6" s="11" t="s">
        <v>90</v>
      </c>
      <c r="C6" s="10">
        <v>50</v>
      </c>
      <c r="D6" s="10" t="s">
        <v>8</v>
      </c>
      <c r="E6" s="12"/>
      <c r="F6" s="13"/>
      <c r="G6" s="13">
        <f t="shared" ref="G6:G69" si="0">C6*F6</f>
        <v>0</v>
      </c>
      <c r="H6" s="14"/>
      <c r="I6" s="13">
        <f>G6+(G6*H6)</f>
        <v>0</v>
      </c>
      <c r="J6" s="12"/>
    </row>
    <row r="7" spans="1:42" x14ac:dyDescent="0.25">
      <c r="A7" s="10">
        <v>2</v>
      </c>
      <c r="B7" s="11" t="s">
        <v>94</v>
      </c>
      <c r="C7" s="10">
        <v>150</v>
      </c>
      <c r="D7" s="10" t="s">
        <v>8</v>
      </c>
      <c r="E7" s="10"/>
      <c r="F7" s="13"/>
      <c r="G7" s="13">
        <f t="shared" si="0"/>
        <v>0</v>
      </c>
      <c r="H7" s="14"/>
      <c r="I7" s="13">
        <f t="shared" ref="I7:I70" si="1">G7+(G7*H7)</f>
        <v>0</v>
      </c>
      <c r="J7" s="12"/>
    </row>
    <row r="8" spans="1:42" x14ac:dyDescent="0.25">
      <c r="A8" s="10">
        <v>3</v>
      </c>
      <c r="B8" s="11" t="s">
        <v>95</v>
      </c>
      <c r="C8" s="10">
        <v>3000</v>
      </c>
      <c r="D8" s="10" t="s">
        <v>8</v>
      </c>
      <c r="E8" s="10"/>
      <c r="F8" s="13"/>
      <c r="G8" s="13">
        <f t="shared" si="0"/>
        <v>0</v>
      </c>
      <c r="H8" s="14"/>
      <c r="I8" s="13">
        <f t="shared" si="1"/>
        <v>0</v>
      </c>
      <c r="J8" s="12"/>
    </row>
    <row r="9" spans="1:42" x14ac:dyDescent="0.25">
      <c r="A9" s="10">
        <v>4</v>
      </c>
      <c r="B9" s="11" t="s">
        <v>22</v>
      </c>
      <c r="C9" s="10">
        <v>50</v>
      </c>
      <c r="D9" s="10" t="s">
        <v>8</v>
      </c>
      <c r="E9" s="10"/>
      <c r="F9" s="13"/>
      <c r="G9" s="13">
        <f t="shared" si="0"/>
        <v>0</v>
      </c>
      <c r="H9" s="14"/>
      <c r="I9" s="13">
        <f t="shared" si="1"/>
        <v>0</v>
      </c>
      <c r="J9" s="12"/>
    </row>
    <row r="10" spans="1:42" x14ac:dyDescent="0.25">
      <c r="A10" s="10">
        <v>5</v>
      </c>
      <c r="B10" s="11" t="s">
        <v>14</v>
      </c>
      <c r="C10" s="10">
        <v>250</v>
      </c>
      <c r="D10" s="10" t="s">
        <v>8</v>
      </c>
      <c r="E10" s="10"/>
      <c r="F10" s="13"/>
      <c r="G10" s="13">
        <f t="shared" si="0"/>
        <v>0</v>
      </c>
      <c r="H10" s="14"/>
      <c r="I10" s="13">
        <f t="shared" si="1"/>
        <v>0</v>
      </c>
      <c r="J10" s="12"/>
    </row>
    <row r="11" spans="1:42" x14ac:dyDescent="0.25">
      <c r="A11" s="10">
        <v>6</v>
      </c>
      <c r="B11" s="11" t="s">
        <v>21</v>
      </c>
      <c r="C11" s="10">
        <v>3000</v>
      </c>
      <c r="D11" s="10" t="s">
        <v>8</v>
      </c>
      <c r="E11" s="10"/>
      <c r="F11" s="13"/>
      <c r="G11" s="13">
        <f t="shared" si="0"/>
        <v>0</v>
      </c>
      <c r="H11" s="14"/>
      <c r="I11" s="13">
        <f t="shared" si="1"/>
        <v>0</v>
      </c>
      <c r="J11" s="12"/>
    </row>
    <row r="12" spans="1:42" x14ac:dyDescent="0.25">
      <c r="A12" s="10">
        <v>7</v>
      </c>
      <c r="B12" s="11" t="s">
        <v>25</v>
      </c>
      <c r="C12" s="10">
        <v>100</v>
      </c>
      <c r="D12" s="10" t="s">
        <v>8</v>
      </c>
      <c r="E12" s="10"/>
      <c r="F12" s="13"/>
      <c r="G12" s="13">
        <f t="shared" si="0"/>
        <v>0</v>
      </c>
      <c r="H12" s="14"/>
      <c r="I12" s="13">
        <f t="shared" si="1"/>
        <v>0</v>
      </c>
      <c r="J12" s="12"/>
    </row>
    <row r="13" spans="1:42" x14ac:dyDescent="0.25">
      <c r="A13" s="10">
        <v>8</v>
      </c>
      <c r="B13" s="11" t="s">
        <v>18</v>
      </c>
      <c r="C13" s="10">
        <v>100</v>
      </c>
      <c r="D13" s="10" t="s">
        <v>8</v>
      </c>
      <c r="E13" s="12"/>
      <c r="F13" s="13"/>
      <c r="G13" s="13">
        <f t="shared" si="0"/>
        <v>0</v>
      </c>
      <c r="H13" s="14"/>
      <c r="I13" s="13">
        <f t="shared" si="1"/>
        <v>0</v>
      </c>
      <c r="J13" s="12"/>
    </row>
    <row r="14" spans="1:42" x14ac:dyDescent="0.25">
      <c r="A14" s="10">
        <v>9</v>
      </c>
      <c r="B14" s="11" t="s">
        <v>24</v>
      </c>
      <c r="C14" s="10">
        <v>30</v>
      </c>
      <c r="D14" s="10" t="s">
        <v>9</v>
      </c>
      <c r="E14" s="10"/>
      <c r="F14" s="13"/>
      <c r="G14" s="13">
        <f t="shared" si="0"/>
        <v>0</v>
      </c>
      <c r="H14" s="14"/>
      <c r="I14" s="13">
        <f t="shared" si="1"/>
        <v>0</v>
      </c>
      <c r="J14" s="12"/>
    </row>
    <row r="15" spans="1:42" x14ac:dyDescent="0.25">
      <c r="A15" s="10">
        <v>10</v>
      </c>
      <c r="B15" s="11" t="s">
        <v>96</v>
      </c>
      <c r="C15" s="10">
        <v>10</v>
      </c>
      <c r="D15" s="10" t="s">
        <v>8</v>
      </c>
      <c r="E15" s="10"/>
      <c r="F15" s="13"/>
      <c r="G15" s="13">
        <f t="shared" si="0"/>
        <v>0</v>
      </c>
      <c r="H15" s="14"/>
      <c r="I15" s="13">
        <f t="shared" si="1"/>
        <v>0</v>
      </c>
      <c r="J15" s="12"/>
    </row>
    <row r="16" spans="1:42" ht="24" x14ac:dyDescent="0.25">
      <c r="A16" s="10">
        <v>11</v>
      </c>
      <c r="B16" s="32" t="s">
        <v>131</v>
      </c>
      <c r="C16" s="34">
        <v>10</v>
      </c>
      <c r="D16" s="34" t="s">
        <v>8</v>
      </c>
      <c r="E16" s="33"/>
      <c r="F16" s="13"/>
      <c r="G16" s="13">
        <f t="shared" si="0"/>
        <v>0</v>
      </c>
      <c r="H16" s="14"/>
      <c r="I16" s="13">
        <f t="shared" si="1"/>
        <v>0</v>
      </c>
      <c r="J16" s="12"/>
    </row>
    <row r="17" spans="1:10" ht="42" customHeight="1" x14ac:dyDescent="0.25">
      <c r="A17" s="10">
        <v>12</v>
      </c>
      <c r="B17" s="11" t="s">
        <v>97</v>
      </c>
      <c r="C17" s="10">
        <v>150</v>
      </c>
      <c r="D17" s="10" t="s">
        <v>8</v>
      </c>
      <c r="E17" s="10"/>
      <c r="F17" s="13"/>
      <c r="G17" s="13">
        <f t="shared" si="0"/>
        <v>0</v>
      </c>
      <c r="H17" s="14"/>
      <c r="I17" s="13">
        <f t="shared" si="1"/>
        <v>0</v>
      </c>
      <c r="J17" s="12"/>
    </row>
    <row r="18" spans="1:10" x14ac:dyDescent="0.25">
      <c r="A18" s="10">
        <v>13</v>
      </c>
      <c r="B18" s="11" t="s">
        <v>91</v>
      </c>
      <c r="C18" s="10">
        <v>30</v>
      </c>
      <c r="D18" s="10" t="s">
        <v>8</v>
      </c>
      <c r="E18" s="12"/>
      <c r="F18" s="13"/>
      <c r="G18" s="13">
        <f t="shared" si="0"/>
        <v>0</v>
      </c>
      <c r="H18" s="14"/>
      <c r="I18" s="13">
        <f t="shared" si="1"/>
        <v>0</v>
      </c>
      <c r="J18" s="12"/>
    </row>
    <row r="19" spans="1:10" x14ac:dyDescent="0.25">
      <c r="A19" s="10">
        <v>14</v>
      </c>
      <c r="B19" s="11" t="s">
        <v>98</v>
      </c>
      <c r="C19" s="10">
        <v>10</v>
      </c>
      <c r="D19" s="10" t="s">
        <v>8</v>
      </c>
      <c r="E19" s="12"/>
      <c r="F19" s="13"/>
      <c r="G19" s="13">
        <f t="shared" si="0"/>
        <v>0</v>
      </c>
      <c r="H19" s="14"/>
      <c r="I19" s="13">
        <f t="shared" si="1"/>
        <v>0</v>
      </c>
      <c r="J19" s="12"/>
    </row>
    <row r="20" spans="1:10" x14ac:dyDescent="0.25">
      <c r="A20" s="10">
        <v>15</v>
      </c>
      <c r="B20" s="15" t="s">
        <v>20</v>
      </c>
      <c r="C20" s="16">
        <v>60</v>
      </c>
      <c r="D20" s="16" t="s">
        <v>8</v>
      </c>
      <c r="E20" s="12"/>
      <c r="F20" s="13"/>
      <c r="G20" s="13">
        <f t="shared" si="0"/>
        <v>0</v>
      </c>
      <c r="H20" s="14"/>
      <c r="I20" s="13">
        <f t="shared" si="1"/>
        <v>0</v>
      </c>
      <c r="J20" s="12"/>
    </row>
    <row r="21" spans="1:10" x14ac:dyDescent="0.25">
      <c r="A21" s="10">
        <v>16</v>
      </c>
      <c r="B21" s="11" t="s">
        <v>92</v>
      </c>
      <c r="C21" s="10">
        <v>2500</v>
      </c>
      <c r="D21" s="10" t="s">
        <v>8</v>
      </c>
      <c r="E21" s="12"/>
      <c r="F21" s="13"/>
      <c r="G21" s="13">
        <f t="shared" si="0"/>
        <v>0</v>
      </c>
      <c r="H21" s="14"/>
      <c r="I21" s="13">
        <f t="shared" si="1"/>
        <v>0</v>
      </c>
      <c r="J21" s="12"/>
    </row>
    <row r="22" spans="1:10" x14ac:dyDescent="0.25">
      <c r="A22" s="10">
        <v>17</v>
      </c>
      <c r="B22" s="11" t="s">
        <v>132</v>
      </c>
      <c r="C22" s="10">
        <v>50</v>
      </c>
      <c r="D22" s="10" t="s">
        <v>8</v>
      </c>
      <c r="E22" s="12"/>
      <c r="F22" s="13"/>
      <c r="G22" s="13">
        <f t="shared" si="0"/>
        <v>0</v>
      </c>
      <c r="H22" s="14"/>
      <c r="I22" s="13">
        <f t="shared" si="1"/>
        <v>0</v>
      </c>
      <c r="J22" s="12"/>
    </row>
    <row r="23" spans="1:10" ht="54" customHeight="1" x14ac:dyDescent="0.25">
      <c r="A23" s="10">
        <v>18</v>
      </c>
      <c r="B23" s="11" t="s">
        <v>99</v>
      </c>
      <c r="C23" s="10">
        <v>20</v>
      </c>
      <c r="D23" s="10" t="s">
        <v>9</v>
      </c>
      <c r="E23" s="10"/>
      <c r="F23" s="13"/>
      <c r="G23" s="13">
        <f t="shared" si="0"/>
        <v>0</v>
      </c>
      <c r="H23" s="14"/>
      <c r="I23" s="13">
        <f t="shared" si="1"/>
        <v>0</v>
      </c>
      <c r="J23" s="12"/>
    </row>
    <row r="24" spans="1:10" ht="22.5" x14ac:dyDescent="0.25">
      <c r="A24" s="10">
        <v>19</v>
      </c>
      <c r="B24" s="11" t="s">
        <v>133</v>
      </c>
      <c r="C24" s="10">
        <v>2</v>
      </c>
      <c r="D24" s="10" t="s">
        <v>12</v>
      </c>
      <c r="E24" s="10"/>
      <c r="F24" s="13"/>
      <c r="G24" s="13">
        <f t="shared" si="0"/>
        <v>0</v>
      </c>
      <c r="H24" s="14"/>
      <c r="I24" s="13">
        <f t="shared" si="1"/>
        <v>0</v>
      </c>
      <c r="J24" s="12"/>
    </row>
    <row r="25" spans="1:10" ht="28.5" customHeight="1" x14ac:dyDescent="0.25">
      <c r="A25" s="10">
        <v>20</v>
      </c>
      <c r="B25" s="11" t="s">
        <v>100</v>
      </c>
      <c r="C25" s="10">
        <v>2</v>
      </c>
      <c r="D25" s="10" t="s">
        <v>12</v>
      </c>
      <c r="E25" s="12"/>
      <c r="F25" s="13"/>
      <c r="G25" s="13">
        <f t="shared" si="0"/>
        <v>0</v>
      </c>
      <c r="H25" s="14"/>
      <c r="I25" s="13">
        <f t="shared" si="1"/>
        <v>0</v>
      </c>
      <c r="J25" s="12"/>
    </row>
    <row r="26" spans="1:10" ht="22.5" x14ac:dyDescent="0.25">
      <c r="A26" s="10">
        <v>21</v>
      </c>
      <c r="B26" s="11" t="s">
        <v>26</v>
      </c>
      <c r="C26" s="10">
        <v>2</v>
      </c>
      <c r="D26" s="10" t="s">
        <v>12</v>
      </c>
      <c r="E26" s="12"/>
      <c r="F26" s="13"/>
      <c r="G26" s="13">
        <f t="shared" si="0"/>
        <v>0</v>
      </c>
      <c r="H26" s="14"/>
      <c r="I26" s="13">
        <f t="shared" si="1"/>
        <v>0</v>
      </c>
      <c r="J26" s="12"/>
    </row>
    <row r="27" spans="1:10" ht="27" customHeight="1" x14ac:dyDescent="0.25">
      <c r="A27" s="10">
        <v>22</v>
      </c>
      <c r="B27" s="11" t="s">
        <v>27</v>
      </c>
      <c r="C27" s="10">
        <v>2</v>
      </c>
      <c r="D27" s="10" t="s">
        <v>12</v>
      </c>
      <c r="E27" s="12"/>
      <c r="F27" s="13"/>
      <c r="G27" s="13">
        <f t="shared" si="0"/>
        <v>0</v>
      </c>
      <c r="H27" s="14"/>
      <c r="I27" s="13">
        <f t="shared" si="1"/>
        <v>0</v>
      </c>
      <c r="J27" s="12"/>
    </row>
    <row r="28" spans="1:10" x14ac:dyDescent="0.25">
      <c r="A28" s="10">
        <v>23</v>
      </c>
      <c r="B28" s="11" t="s">
        <v>93</v>
      </c>
      <c r="C28" s="10">
        <v>30</v>
      </c>
      <c r="D28" s="10" t="s">
        <v>8</v>
      </c>
      <c r="E28" s="10"/>
      <c r="F28" s="13"/>
      <c r="G28" s="13">
        <f t="shared" si="0"/>
        <v>0</v>
      </c>
      <c r="H28" s="14"/>
      <c r="I28" s="13">
        <f t="shared" si="1"/>
        <v>0</v>
      </c>
      <c r="J28" s="12"/>
    </row>
    <row r="29" spans="1:10" x14ac:dyDescent="0.25">
      <c r="A29" s="10">
        <v>24</v>
      </c>
      <c r="B29" s="11" t="s">
        <v>28</v>
      </c>
      <c r="C29" s="10">
        <v>30</v>
      </c>
      <c r="D29" s="10" t="s">
        <v>12</v>
      </c>
      <c r="E29" s="10"/>
      <c r="F29" s="13"/>
      <c r="G29" s="13">
        <f t="shared" si="0"/>
        <v>0</v>
      </c>
      <c r="H29" s="14"/>
      <c r="I29" s="13">
        <f t="shared" si="1"/>
        <v>0</v>
      </c>
      <c r="J29" s="12"/>
    </row>
    <row r="30" spans="1:10" ht="22.5" x14ac:dyDescent="0.25">
      <c r="A30" s="10">
        <v>25</v>
      </c>
      <c r="B30" s="11" t="s">
        <v>135</v>
      </c>
      <c r="C30" s="10">
        <v>200</v>
      </c>
      <c r="D30" s="10" t="s">
        <v>8</v>
      </c>
      <c r="E30" s="10"/>
      <c r="F30" s="13"/>
      <c r="G30" s="13">
        <f t="shared" si="0"/>
        <v>0</v>
      </c>
      <c r="H30" s="14"/>
      <c r="I30" s="13">
        <f t="shared" si="1"/>
        <v>0</v>
      </c>
      <c r="J30" s="12"/>
    </row>
    <row r="31" spans="1:10" ht="33.75" x14ac:dyDescent="0.25">
      <c r="A31" s="10">
        <v>26</v>
      </c>
      <c r="B31" s="27" t="s">
        <v>105</v>
      </c>
      <c r="C31" s="28">
        <v>10</v>
      </c>
      <c r="D31" s="28" t="s">
        <v>8</v>
      </c>
      <c r="E31" s="29"/>
      <c r="F31" s="30"/>
      <c r="G31" s="13">
        <f t="shared" si="0"/>
        <v>0</v>
      </c>
      <c r="H31" s="31"/>
      <c r="I31" s="13">
        <f t="shared" si="1"/>
        <v>0</v>
      </c>
      <c r="J31" s="12"/>
    </row>
    <row r="32" spans="1:10" ht="33.75" x14ac:dyDescent="0.25">
      <c r="A32" s="10">
        <v>27</v>
      </c>
      <c r="B32" s="27" t="s">
        <v>106</v>
      </c>
      <c r="C32" s="28">
        <v>10</v>
      </c>
      <c r="D32" s="28" t="s">
        <v>8</v>
      </c>
      <c r="E32" s="29"/>
      <c r="F32" s="30"/>
      <c r="G32" s="13">
        <f t="shared" si="0"/>
        <v>0</v>
      </c>
      <c r="H32" s="31"/>
      <c r="I32" s="13">
        <f t="shared" si="1"/>
        <v>0</v>
      </c>
      <c r="J32" s="12"/>
    </row>
    <row r="33" spans="1:10" ht="33.75" x14ac:dyDescent="0.25">
      <c r="A33" s="10">
        <v>28</v>
      </c>
      <c r="B33" s="27" t="s">
        <v>107</v>
      </c>
      <c r="C33" s="28">
        <v>10</v>
      </c>
      <c r="D33" s="28" t="s">
        <v>108</v>
      </c>
      <c r="E33" s="29"/>
      <c r="F33" s="30"/>
      <c r="G33" s="13">
        <f t="shared" si="0"/>
        <v>0</v>
      </c>
      <c r="H33" s="31"/>
      <c r="I33" s="13">
        <f t="shared" si="1"/>
        <v>0</v>
      </c>
      <c r="J33" s="12"/>
    </row>
    <row r="34" spans="1:10" x14ac:dyDescent="0.25">
      <c r="A34" s="10">
        <v>29</v>
      </c>
      <c r="B34" s="11" t="s">
        <v>81</v>
      </c>
      <c r="C34" s="10">
        <v>20</v>
      </c>
      <c r="D34" s="10" t="s">
        <v>12</v>
      </c>
      <c r="E34" s="10"/>
      <c r="F34" s="13"/>
      <c r="G34" s="13">
        <f t="shared" si="0"/>
        <v>0</v>
      </c>
      <c r="H34" s="14"/>
      <c r="I34" s="13">
        <f t="shared" si="1"/>
        <v>0</v>
      </c>
      <c r="J34" s="12"/>
    </row>
    <row r="35" spans="1:10" ht="33.75" x14ac:dyDescent="0.25">
      <c r="A35" s="10">
        <v>30</v>
      </c>
      <c r="B35" s="11" t="s">
        <v>129</v>
      </c>
      <c r="C35" s="10">
        <v>10</v>
      </c>
      <c r="D35" s="10" t="s">
        <v>8</v>
      </c>
      <c r="E35" s="12"/>
      <c r="F35" s="13"/>
      <c r="G35" s="13">
        <f t="shared" si="0"/>
        <v>0</v>
      </c>
      <c r="H35" s="14"/>
      <c r="I35" s="13">
        <f t="shared" si="1"/>
        <v>0</v>
      </c>
      <c r="J35" s="12"/>
    </row>
    <row r="36" spans="1:10" ht="45" x14ac:dyDescent="0.25">
      <c r="A36" s="10">
        <v>31</v>
      </c>
      <c r="B36" s="11" t="s">
        <v>101</v>
      </c>
      <c r="C36" s="10">
        <v>200</v>
      </c>
      <c r="D36" s="10" t="s">
        <v>10</v>
      </c>
      <c r="E36" s="10"/>
      <c r="F36" s="13"/>
      <c r="G36" s="13">
        <f t="shared" si="0"/>
        <v>0</v>
      </c>
      <c r="H36" s="14"/>
      <c r="I36" s="13">
        <f t="shared" si="1"/>
        <v>0</v>
      </c>
      <c r="J36" s="12"/>
    </row>
    <row r="37" spans="1:10" ht="22.5" x14ac:dyDescent="0.25">
      <c r="A37" s="10">
        <v>32</v>
      </c>
      <c r="B37" s="11" t="s">
        <v>102</v>
      </c>
      <c r="C37" s="10">
        <v>50</v>
      </c>
      <c r="D37" s="10" t="s">
        <v>12</v>
      </c>
      <c r="E37" s="12"/>
      <c r="F37" s="13"/>
      <c r="G37" s="13">
        <f t="shared" si="0"/>
        <v>0</v>
      </c>
      <c r="H37" s="14"/>
      <c r="I37" s="13">
        <f t="shared" si="1"/>
        <v>0</v>
      </c>
      <c r="J37" s="12"/>
    </row>
    <row r="38" spans="1:10" ht="45" x14ac:dyDescent="0.25">
      <c r="A38" s="10">
        <v>33</v>
      </c>
      <c r="B38" s="11" t="s">
        <v>103</v>
      </c>
      <c r="C38" s="10">
        <v>70</v>
      </c>
      <c r="D38" s="10" t="s">
        <v>9</v>
      </c>
      <c r="E38" s="10"/>
      <c r="F38" s="13"/>
      <c r="G38" s="13">
        <f t="shared" si="0"/>
        <v>0</v>
      </c>
      <c r="H38" s="14"/>
      <c r="I38" s="13">
        <f t="shared" si="1"/>
        <v>0</v>
      </c>
      <c r="J38" s="12"/>
    </row>
    <row r="39" spans="1:10" ht="22.5" x14ac:dyDescent="0.25">
      <c r="A39" s="10">
        <v>34</v>
      </c>
      <c r="B39" s="23" t="s">
        <v>126</v>
      </c>
      <c r="C39" s="24">
        <v>20</v>
      </c>
      <c r="D39" s="24" t="s">
        <v>12</v>
      </c>
      <c r="E39" s="25"/>
      <c r="F39" s="26"/>
      <c r="G39" s="13">
        <f t="shared" si="0"/>
        <v>0</v>
      </c>
      <c r="H39" s="14"/>
      <c r="I39" s="13">
        <f t="shared" si="1"/>
        <v>0</v>
      </c>
      <c r="J39" s="12"/>
    </row>
    <row r="40" spans="1:10" ht="22.5" x14ac:dyDescent="0.25">
      <c r="A40" s="10">
        <v>35</v>
      </c>
      <c r="B40" s="23" t="s">
        <v>125</v>
      </c>
      <c r="C40" s="24">
        <v>10</v>
      </c>
      <c r="D40" s="24" t="s">
        <v>12</v>
      </c>
      <c r="E40" s="25"/>
      <c r="F40" s="26"/>
      <c r="G40" s="13">
        <f t="shared" si="0"/>
        <v>0</v>
      </c>
      <c r="H40" s="14"/>
      <c r="I40" s="13">
        <f t="shared" si="1"/>
        <v>0</v>
      </c>
      <c r="J40" s="12"/>
    </row>
    <row r="41" spans="1:10" ht="22.5" x14ac:dyDescent="0.25">
      <c r="A41" s="10">
        <v>36</v>
      </c>
      <c r="B41" s="23" t="s">
        <v>110</v>
      </c>
      <c r="C41" s="24">
        <v>1</v>
      </c>
      <c r="D41" s="24" t="s">
        <v>12</v>
      </c>
      <c r="E41" s="25"/>
      <c r="F41" s="26"/>
      <c r="G41" s="13">
        <f t="shared" si="0"/>
        <v>0</v>
      </c>
      <c r="H41" s="14"/>
      <c r="I41" s="13">
        <f t="shared" si="1"/>
        <v>0</v>
      </c>
      <c r="J41" s="12"/>
    </row>
    <row r="42" spans="1:10" ht="22.5" x14ac:dyDescent="0.25">
      <c r="A42" s="10">
        <v>37</v>
      </c>
      <c r="B42" s="23" t="s">
        <v>111</v>
      </c>
      <c r="C42" s="24">
        <v>20</v>
      </c>
      <c r="D42" s="24" t="s">
        <v>12</v>
      </c>
      <c r="E42" s="25"/>
      <c r="F42" s="26"/>
      <c r="G42" s="13">
        <f t="shared" si="0"/>
        <v>0</v>
      </c>
      <c r="H42" s="14"/>
      <c r="I42" s="13">
        <f t="shared" si="1"/>
        <v>0</v>
      </c>
      <c r="J42" s="12"/>
    </row>
    <row r="43" spans="1:10" ht="22.5" x14ac:dyDescent="0.25">
      <c r="A43" s="10">
        <v>38</v>
      </c>
      <c r="B43" s="11" t="s">
        <v>112</v>
      </c>
      <c r="C43" s="10">
        <v>20</v>
      </c>
      <c r="D43" s="10" t="s">
        <v>12</v>
      </c>
      <c r="E43" s="12"/>
      <c r="F43" s="13"/>
      <c r="G43" s="13">
        <f t="shared" si="0"/>
        <v>0</v>
      </c>
      <c r="H43" s="14"/>
      <c r="I43" s="13">
        <f t="shared" si="1"/>
        <v>0</v>
      </c>
      <c r="J43" s="12"/>
    </row>
    <row r="44" spans="1:10" ht="22.5" x14ac:dyDescent="0.25">
      <c r="A44" s="10">
        <v>39</v>
      </c>
      <c r="B44" s="11" t="s">
        <v>30</v>
      </c>
      <c r="C44" s="10">
        <v>250</v>
      </c>
      <c r="D44" s="10" t="s">
        <v>12</v>
      </c>
      <c r="E44" s="10"/>
      <c r="F44" s="13"/>
      <c r="G44" s="13">
        <f t="shared" si="0"/>
        <v>0</v>
      </c>
      <c r="H44" s="14"/>
      <c r="I44" s="13">
        <f t="shared" si="1"/>
        <v>0</v>
      </c>
      <c r="J44" s="12"/>
    </row>
    <row r="45" spans="1:10" ht="22.5" x14ac:dyDescent="0.25">
      <c r="A45" s="10">
        <v>40</v>
      </c>
      <c r="B45" s="11" t="s">
        <v>29</v>
      </c>
      <c r="C45" s="10">
        <v>500</v>
      </c>
      <c r="D45" s="10" t="s">
        <v>12</v>
      </c>
      <c r="E45" s="10"/>
      <c r="F45" s="13"/>
      <c r="G45" s="13">
        <f t="shared" si="0"/>
        <v>0</v>
      </c>
      <c r="H45" s="14"/>
      <c r="I45" s="13">
        <f t="shared" si="1"/>
        <v>0</v>
      </c>
      <c r="J45" s="12"/>
    </row>
    <row r="46" spans="1:10" ht="22.5" x14ac:dyDescent="0.25">
      <c r="A46" s="10">
        <v>41</v>
      </c>
      <c r="B46" s="11" t="s">
        <v>31</v>
      </c>
      <c r="C46" s="10">
        <v>300</v>
      </c>
      <c r="D46" s="10" t="s">
        <v>12</v>
      </c>
      <c r="E46" s="10"/>
      <c r="F46" s="13"/>
      <c r="G46" s="13">
        <f t="shared" si="0"/>
        <v>0</v>
      </c>
      <c r="H46" s="14"/>
      <c r="I46" s="13">
        <f t="shared" si="1"/>
        <v>0</v>
      </c>
      <c r="J46" s="12"/>
    </row>
    <row r="47" spans="1:10" x14ac:dyDescent="0.25">
      <c r="A47" s="10">
        <v>42</v>
      </c>
      <c r="B47" s="11" t="s">
        <v>104</v>
      </c>
      <c r="C47" s="10">
        <v>50000</v>
      </c>
      <c r="D47" s="10" t="s">
        <v>8</v>
      </c>
      <c r="E47" s="10"/>
      <c r="F47" s="13"/>
      <c r="G47" s="13">
        <f t="shared" si="0"/>
        <v>0</v>
      </c>
      <c r="H47" s="14"/>
      <c r="I47" s="13">
        <f t="shared" si="1"/>
        <v>0</v>
      </c>
      <c r="J47" s="12"/>
    </row>
    <row r="48" spans="1:10" x14ac:dyDescent="0.25">
      <c r="A48" s="10">
        <v>43</v>
      </c>
      <c r="B48" s="11" t="s">
        <v>65</v>
      </c>
      <c r="C48" s="10">
        <v>300</v>
      </c>
      <c r="D48" s="10" t="s">
        <v>8</v>
      </c>
      <c r="E48" s="12"/>
      <c r="F48" s="13"/>
      <c r="G48" s="13">
        <f t="shared" si="0"/>
        <v>0</v>
      </c>
      <c r="H48" s="14"/>
      <c r="I48" s="13">
        <f t="shared" si="1"/>
        <v>0</v>
      </c>
      <c r="J48" s="12"/>
    </row>
    <row r="49" spans="1:10" ht="45" x14ac:dyDescent="0.25">
      <c r="A49" s="10">
        <v>44</v>
      </c>
      <c r="B49" s="11" t="s">
        <v>134</v>
      </c>
      <c r="C49" s="10">
        <v>30</v>
      </c>
      <c r="D49" s="10" t="s">
        <v>8</v>
      </c>
      <c r="E49" s="12"/>
      <c r="F49" s="13"/>
      <c r="G49" s="13">
        <f t="shared" si="0"/>
        <v>0</v>
      </c>
      <c r="H49" s="14"/>
      <c r="I49" s="13">
        <f t="shared" si="1"/>
        <v>0</v>
      </c>
      <c r="J49" s="12"/>
    </row>
    <row r="50" spans="1:10" x14ac:dyDescent="0.25">
      <c r="A50" s="10">
        <v>45</v>
      </c>
      <c r="B50" s="32" t="s">
        <v>136</v>
      </c>
      <c r="C50" s="34">
        <v>10</v>
      </c>
      <c r="D50" s="34" t="s">
        <v>8</v>
      </c>
      <c r="E50" s="33"/>
      <c r="F50" s="13"/>
      <c r="G50" s="13">
        <f t="shared" si="0"/>
        <v>0</v>
      </c>
      <c r="H50" s="14"/>
      <c r="I50" s="13">
        <f t="shared" si="1"/>
        <v>0</v>
      </c>
      <c r="J50" s="12"/>
    </row>
    <row r="51" spans="1:10" ht="29.25" customHeight="1" x14ac:dyDescent="0.25">
      <c r="A51" s="10">
        <v>46</v>
      </c>
      <c r="B51" s="15" t="s">
        <v>113</v>
      </c>
      <c r="C51" s="16">
        <v>100</v>
      </c>
      <c r="D51" s="16" t="s">
        <v>8</v>
      </c>
      <c r="E51" s="12"/>
      <c r="F51" s="13"/>
      <c r="G51" s="13">
        <f t="shared" si="0"/>
        <v>0</v>
      </c>
      <c r="H51" s="14"/>
      <c r="I51" s="13">
        <f t="shared" si="1"/>
        <v>0</v>
      </c>
      <c r="J51" s="12"/>
    </row>
    <row r="52" spans="1:10" ht="38.25" customHeight="1" x14ac:dyDescent="0.25">
      <c r="A52" s="10">
        <v>47</v>
      </c>
      <c r="B52" s="11" t="s">
        <v>114</v>
      </c>
      <c r="C52" s="10">
        <v>300</v>
      </c>
      <c r="D52" s="10" t="s">
        <v>12</v>
      </c>
      <c r="E52" s="10"/>
      <c r="F52" s="13"/>
      <c r="G52" s="13">
        <f t="shared" si="0"/>
        <v>0</v>
      </c>
      <c r="H52" s="14"/>
      <c r="I52" s="13">
        <f t="shared" si="1"/>
        <v>0</v>
      </c>
      <c r="J52" s="12"/>
    </row>
    <row r="53" spans="1:10" ht="38.25" customHeight="1" x14ac:dyDescent="0.25">
      <c r="A53" s="10">
        <v>48</v>
      </c>
      <c r="B53" s="17" t="s">
        <v>32</v>
      </c>
      <c r="C53" s="18">
        <v>10</v>
      </c>
      <c r="D53" s="18" t="s">
        <v>12</v>
      </c>
      <c r="E53" s="12"/>
      <c r="F53" s="13"/>
      <c r="G53" s="13">
        <f t="shared" si="0"/>
        <v>0</v>
      </c>
      <c r="H53" s="14"/>
      <c r="I53" s="13">
        <f t="shared" si="1"/>
        <v>0</v>
      </c>
      <c r="J53" s="12"/>
    </row>
    <row r="54" spans="1:10" ht="22.5" x14ac:dyDescent="0.25">
      <c r="A54" s="10">
        <v>49</v>
      </c>
      <c r="B54" s="11" t="s">
        <v>116</v>
      </c>
      <c r="C54" s="10">
        <v>30</v>
      </c>
      <c r="D54" s="10" t="s">
        <v>8</v>
      </c>
      <c r="E54" s="10"/>
      <c r="F54" s="13"/>
      <c r="G54" s="13">
        <f t="shared" si="0"/>
        <v>0</v>
      </c>
      <c r="H54" s="14"/>
      <c r="I54" s="13">
        <f t="shared" si="1"/>
        <v>0</v>
      </c>
      <c r="J54" s="12"/>
    </row>
    <row r="55" spans="1:10" ht="22.5" x14ac:dyDescent="0.25">
      <c r="A55" s="10">
        <v>50</v>
      </c>
      <c r="B55" s="11" t="s">
        <v>115</v>
      </c>
      <c r="C55" s="10">
        <v>15</v>
      </c>
      <c r="D55" s="10" t="s">
        <v>8</v>
      </c>
      <c r="E55" s="10"/>
      <c r="F55" s="13"/>
      <c r="G55" s="13">
        <f t="shared" si="0"/>
        <v>0</v>
      </c>
      <c r="H55" s="14"/>
      <c r="I55" s="13">
        <f t="shared" si="1"/>
        <v>0</v>
      </c>
      <c r="J55" s="12"/>
    </row>
    <row r="56" spans="1:10" ht="80.25" x14ac:dyDescent="0.25">
      <c r="A56" s="10">
        <v>51</v>
      </c>
      <c r="B56" s="32" t="s">
        <v>137</v>
      </c>
      <c r="C56" s="33">
        <v>8</v>
      </c>
      <c r="D56" s="33" t="s">
        <v>8</v>
      </c>
      <c r="E56" s="33"/>
      <c r="F56" s="34"/>
      <c r="G56" s="13">
        <f t="shared" si="0"/>
        <v>0</v>
      </c>
      <c r="H56" s="14"/>
      <c r="I56" s="13">
        <f t="shared" si="1"/>
        <v>0</v>
      </c>
      <c r="J56" s="12"/>
    </row>
    <row r="57" spans="1:10" x14ac:dyDescent="0.25">
      <c r="A57" s="10">
        <v>52</v>
      </c>
      <c r="B57" s="11" t="s">
        <v>117</v>
      </c>
      <c r="C57" s="10">
        <v>10</v>
      </c>
      <c r="D57" s="10" t="s">
        <v>8</v>
      </c>
      <c r="E57" s="12"/>
      <c r="F57" s="13"/>
      <c r="G57" s="13">
        <f t="shared" si="0"/>
        <v>0</v>
      </c>
      <c r="H57" s="14"/>
      <c r="I57" s="13">
        <f t="shared" si="1"/>
        <v>0</v>
      </c>
      <c r="J57" s="12"/>
    </row>
    <row r="58" spans="1:10" x14ac:dyDescent="0.25">
      <c r="A58" s="10">
        <v>53</v>
      </c>
      <c r="B58" s="11" t="s">
        <v>66</v>
      </c>
      <c r="C58" s="10">
        <v>100</v>
      </c>
      <c r="D58" s="10" t="s">
        <v>9</v>
      </c>
      <c r="E58" s="10"/>
      <c r="F58" s="13"/>
      <c r="G58" s="13">
        <f t="shared" si="0"/>
        <v>0</v>
      </c>
      <c r="H58" s="14"/>
      <c r="I58" s="13">
        <f t="shared" si="1"/>
        <v>0</v>
      </c>
      <c r="J58" s="12"/>
    </row>
    <row r="59" spans="1:10" ht="22.5" x14ac:dyDescent="0.25">
      <c r="A59" s="10">
        <v>54</v>
      </c>
      <c r="B59" s="11" t="s">
        <v>118</v>
      </c>
      <c r="C59" s="10">
        <v>200</v>
      </c>
      <c r="D59" s="10" t="s">
        <v>9</v>
      </c>
      <c r="E59" s="10"/>
      <c r="F59" s="13"/>
      <c r="G59" s="13">
        <f t="shared" si="0"/>
        <v>0</v>
      </c>
      <c r="H59" s="14"/>
      <c r="I59" s="13">
        <f t="shared" si="1"/>
        <v>0</v>
      </c>
      <c r="J59" s="12"/>
    </row>
    <row r="60" spans="1:10" ht="37.5" customHeight="1" x14ac:dyDescent="0.25">
      <c r="A60" s="10">
        <v>55</v>
      </c>
      <c r="B60" s="11" t="s">
        <v>33</v>
      </c>
      <c r="C60" s="10">
        <v>1000</v>
      </c>
      <c r="D60" s="10" t="s">
        <v>9</v>
      </c>
      <c r="E60" s="10"/>
      <c r="F60" s="13"/>
      <c r="G60" s="13">
        <f t="shared" si="0"/>
        <v>0</v>
      </c>
      <c r="H60" s="14"/>
      <c r="I60" s="13">
        <f t="shared" si="1"/>
        <v>0</v>
      </c>
      <c r="J60" s="12"/>
    </row>
    <row r="61" spans="1:10" ht="21.75" customHeight="1" x14ac:dyDescent="0.25">
      <c r="A61" s="10">
        <v>56</v>
      </c>
      <c r="B61" s="11" t="s">
        <v>67</v>
      </c>
      <c r="C61" s="10">
        <v>1000</v>
      </c>
      <c r="D61" s="10" t="s">
        <v>8</v>
      </c>
      <c r="E61" s="10"/>
      <c r="F61" s="13"/>
      <c r="G61" s="13">
        <f t="shared" si="0"/>
        <v>0</v>
      </c>
      <c r="H61" s="14"/>
      <c r="I61" s="13">
        <f t="shared" si="1"/>
        <v>0</v>
      </c>
      <c r="J61" s="12"/>
    </row>
    <row r="62" spans="1:10" ht="51.75" customHeight="1" x14ac:dyDescent="0.25">
      <c r="A62" s="10">
        <v>57</v>
      </c>
      <c r="B62" s="11" t="s">
        <v>68</v>
      </c>
      <c r="C62" s="10">
        <v>100</v>
      </c>
      <c r="D62" s="10" t="s">
        <v>9</v>
      </c>
      <c r="E62" s="10"/>
      <c r="F62" s="13"/>
      <c r="G62" s="13">
        <f t="shared" si="0"/>
        <v>0</v>
      </c>
      <c r="H62" s="14"/>
      <c r="I62" s="13">
        <f t="shared" si="1"/>
        <v>0</v>
      </c>
      <c r="J62" s="12"/>
    </row>
    <row r="63" spans="1:10" ht="22.5" x14ac:dyDescent="0.25">
      <c r="A63" s="10">
        <v>58</v>
      </c>
      <c r="B63" s="11" t="s">
        <v>128</v>
      </c>
      <c r="C63" s="10">
        <v>3</v>
      </c>
      <c r="D63" s="10" t="s">
        <v>12</v>
      </c>
      <c r="E63" s="12"/>
      <c r="F63" s="13"/>
      <c r="G63" s="13">
        <f t="shared" si="0"/>
        <v>0</v>
      </c>
      <c r="H63" s="14"/>
      <c r="I63" s="13">
        <f t="shared" si="1"/>
        <v>0</v>
      </c>
      <c r="J63" s="12"/>
    </row>
    <row r="64" spans="1:10" x14ac:dyDescent="0.25">
      <c r="A64" s="10">
        <v>59</v>
      </c>
      <c r="B64" s="11" t="s">
        <v>127</v>
      </c>
      <c r="C64" s="10">
        <v>3</v>
      </c>
      <c r="D64" s="10" t="s">
        <v>12</v>
      </c>
      <c r="E64" s="12"/>
      <c r="F64" s="13"/>
      <c r="G64" s="13">
        <f t="shared" si="0"/>
        <v>0</v>
      </c>
      <c r="H64" s="14"/>
      <c r="I64" s="13">
        <f t="shared" si="1"/>
        <v>0</v>
      </c>
      <c r="J64" s="12"/>
    </row>
    <row r="65" spans="1:10" x14ac:dyDescent="0.25">
      <c r="A65" s="10">
        <v>60</v>
      </c>
      <c r="B65" s="11" t="s">
        <v>119</v>
      </c>
      <c r="C65" s="10">
        <v>100</v>
      </c>
      <c r="D65" s="10" t="s">
        <v>8</v>
      </c>
      <c r="E65" s="10"/>
      <c r="F65" s="13"/>
      <c r="G65" s="13">
        <f t="shared" si="0"/>
        <v>0</v>
      </c>
      <c r="H65" s="14"/>
      <c r="I65" s="13">
        <f t="shared" si="1"/>
        <v>0</v>
      </c>
      <c r="J65" s="12"/>
    </row>
    <row r="66" spans="1:10" ht="22.5" x14ac:dyDescent="0.25">
      <c r="A66" s="10">
        <v>61</v>
      </c>
      <c r="B66" s="23" t="s">
        <v>120</v>
      </c>
      <c r="C66" s="24">
        <v>30</v>
      </c>
      <c r="D66" s="24" t="s">
        <v>8</v>
      </c>
      <c r="E66" s="25"/>
      <c r="F66" s="26"/>
      <c r="G66" s="13">
        <f t="shared" si="0"/>
        <v>0</v>
      </c>
      <c r="H66" s="14"/>
      <c r="I66" s="13">
        <f t="shared" si="1"/>
        <v>0</v>
      </c>
      <c r="J66" s="12"/>
    </row>
    <row r="67" spans="1:10" ht="22.5" x14ac:dyDescent="0.25">
      <c r="A67" s="10">
        <v>62</v>
      </c>
      <c r="B67" s="11" t="s">
        <v>87</v>
      </c>
      <c r="C67" s="10">
        <v>20</v>
      </c>
      <c r="D67" s="10" t="s">
        <v>12</v>
      </c>
      <c r="E67" s="10"/>
      <c r="F67" s="13"/>
      <c r="G67" s="13">
        <f t="shared" si="0"/>
        <v>0</v>
      </c>
      <c r="H67" s="14"/>
      <c r="I67" s="13">
        <f t="shared" si="1"/>
        <v>0</v>
      </c>
      <c r="J67" s="12"/>
    </row>
    <row r="68" spans="1:10" ht="42" customHeight="1" x14ac:dyDescent="0.25">
      <c r="A68" s="10">
        <v>63</v>
      </c>
      <c r="B68" s="11" t="s">
        <v>121</v>
      </c>
      <c r="C68" s="10">
        <v>5000</v>
      </c>
      <c r="D68" s="10" t="s">
        <v>12</v>
      </c>
      <c r="E68" s="10"/>
      <c r="F68" s="13"/>
      <c r="G68" s="13">
        <f t="shared" si="0"/>
        <v>0</v>
      </c>
      <c r="H68" s="14"/>
      <c r="I68" s="13">
        <f t="shared" si="1"/>
        <v>0</v>
      </c>
      <c r="J68" s="12"/>
    </row>
    <row r="69" spans="1:10" ht="23.25" customHeight="1" x14ac:dyDescent="0.25">
      <c r="A69" s="10">
        <v>64</v>
      </c>
      <c r="B69" s="27" t="s">
        <v>122</v>
      </c>
      <c r="C69" s="28">
        <v>5</v>
      </c>
      <c r="D69" s="28" t="s">
        <v>8</v>
      </c>
      <c r="E69" s="29"/>
      <c r="F69" s="30"/>
      <c r="G69" s="13">
        <f t="shared" si="0"/>
        <v>0</v>
      </c>
      <c r="H69" s="31"/>
      <c r="I69" s="13">
        <f t="shared" si="1"/>
        <v>0</v>
      </c>
      <c r="J69" s="12"/>
    </row>
    <row r="70" spans="1:10" x14ac:dyDescent="0.25">
      <c r="A70" s="10">
        <v>65</v>
      </c>
      <c r="B70" s="11" t="s">
        <v>34</v>
      </c>
      <c r="C70" s="10">
        <v>1</v>
      </c>
      <c r="D70" s="10" t="s">
        <v>13</v>
      </c>
      <c r="E70" s="10"/>
      <c r="F70" s="13"/>
      <c r="G70" s="13">
        <f t="shared" ref="G70:G130" si="2">C70*F70</f>
        <v>0</v>
      </c>
      <c r="H70" s="14"/>
      <c r="I70" s="13">
        <f t="shared" si="1"/>
        <v>0</v>
      </c>
      <c r="J70" s="12"/>
    </row>
    <row r="71" spans="1:10" x14ac:dyDescent="0.25">
      <c r="A71" s="10">
        <v>66</v>
      </c>
      <c r="B71" s="11" t="s">
        <v>35</v>
      </c>
      <c r="C71" s="10">
        <v>1</v>
      </c>
      <c r="D71" s="10" t="s">
        <v>13</v>
      </c>
      <c r="E71" s="10"/>
      <c r="F71" s="13"/>
      <c r="G71" s="13">
        <f t="shared" si="2"/>
        <v>0</v>
      </c>
      <c r="H71" s="14"/>
      <c r="I71" s="13">
        <f t="shared" ref="I71:I130" si="3">G71+(G71*H71)</f>
        <v>0</v>
      </c>
      <c r="J71" s="12"/>
    </row>
    <row r="72" spans="1:10" ht="22.5" x14ac:dyDescent="0.25">
      <c r="A72" s="10">
        <v>67</v>
      </c>
      <c r="B72" s="11" t="s">
        <v>36</v>
      </c>
      <c r="C72" s="10">
        <v>250</v>
      </c>
      <c r="D72" s="10" t="s">
        <v>11</v>
      </c>
      <c r="E72" s="10"/>
      <c r="F72" s="13"/>
      <c r="G72" s="13">
        <f t="shared" si="2"/>
        <v>0</v>
      </c>
      <c r="H72" s="14"/>
      <c r="I72" s="13">
        <f t="shared" si="3"/>
        <v>0</v>
      </c>
      <c r="J72" s="12"/>
    </row>
    <row r="73" spans="1:10" ht="22.5" x14ac:dyDescent="0.25">
      <c r="A73" s="10">
        <v>68</v>
      </c>
      <c r="B73" s="11" t="s">
        <v>37</v>
      </c>
      <c r="C73" s="10">
        <v>50</v>
      </c>
      <c r="D73" s="10" t="s">
        <v>11</v>
      </c>
      <c r="E73" s="10"/>
      <c r="F73" s="13"/>
      <c r="G73" s="13">
        <f t="shared" si="2"/>
        <v>0</v>
      </c>
      <c r="H73" s="14"/>
      <c r="I73" s="13">
        <f t="shared" si="3"/>
        <v>0</v>
      </c>
      <c r="J73" s="12"/>
    </row>
    <row r="74" spans="1:10" x14ac:dyDescent="0.25">
      <c r="A74" s="10">
        <v>69</v>
      </c>
      <c r="B74" s="11" t="s">
        <v>61</v>
      </c>
      <c r="C74" s="10">
        <v>200</v>
      </c>
      <c r="D74" s="10" t="s">
        <v>11</v>
      </c>
      <c r="E74" s="10"/>
      <c r="F74" s="13"/>
      <c r="G74" s="13">
        <f t="shared" si="2"/>
        <v>0</v>
      </c>
      <c r="H74" s="14"/>
      <c r="I74" s="13">
        <f t="shared" si="3"/>
        <v>0</v>
      </c>
      <c r="J74" s="12"/>
    </row>
    <row r="75" spans="1:10" x14ac:dyDescent="0.25">
      <c r="A75" s="10">
        <v>70</v>
      </c>
      <c r="B75" s="27" t="s">
        <v>80</v>
      </c>
      <c r="C75" s="28">
        <v>5</v>
      </c>
      <c r="D75" s="28" t="s">
        <v>12</v>
      </c>
      <c r="E75" s="29"/>
      <c r="F75" s="30"/>
      <c r="G75" s="13">
        <f t="shared" si="2"/>
        <v>0</v>
      </c>
      <c r="H75" s="31"/>
      <c r="I75" s="13">
        <f t="shared" si="3"/>
        <v>0</v>
      </c>
      <c r="J75" s="12"/>
    </row>
    <row r="76" spans="1:10" x14ac:dyDescent="0.25">
      <c r="A76" s="10">
        <v>71</v>
      </c>
      <c r="B76" s="11" t="s">
        <v>38</v>
      </c>
      <c r="C76" s="10">
        <v>4</v>
      </c>
      <c r="D76" s="10" t="s">
        <v>8</v>
      </c>
      <c r="E76" s="10"/>
      <c r="F76" s="13"/>
      <c r="G76" s="13">
        <f t="shared" si="2"/>
        <v>0</v>
      </c>
      <c r="H76" s="14"/>
      <c r="I76" s="13">
        <f t="shared" si="3"/>
        <v>0</v>
      </c>
      <c r="J76" s="12"/>
    </row>
    <row r="77" spans="1:10" x14ac:dyDescent="0.25">
      <c r="A77" s="10">
        <v>72</v>
      </c>
      <c r="B77" s="19" t="s">
        <v>130</v>
      </c>
      <c r="C77" s="10">
        <v>20000</v>
      </c>
      <c r="D77" s="10" t="s">
        <v>8</v>
      </c>
      <c r="E77" s="12"/>
      <c r="F77" s="13"/>
      <c r="G77" s="13">
        <f t="shared" si="2"/>
        <v>0</v>
      </c>
      <c r="H77" s="14"/>
      <c r="I77" s="13">
        <f t="shared" si="3"/>
        <v>0</v>
      </c>
      <c r="J77" s="12"/>
    </row>
    <row r="78" spans="1:10" x14ac:dyDescent="0.25">
      <c r="A78" s="10">
        <v>73</v>
      </c>
      <c r="B78" s="11" t="s">
        <v>6</v>
      </c>
      <c r="C78" s="10">
        <v>30000</v>
      </c>
      <c r="D78" s="10" t="s">
        <v>8</v>
      </c>
      <c r="E78" s="10"/>
      <c r="F78" s="13"/>
      <c r="G78" s="13">
        <f t="shared" si="2"/>
        <v>0</v>
      </c>
      <c r="H78" s="14"/>
      <c r="I78" s="13">
        <f t="shared" si="3"/>
        <v>0</v>
      </c>
      <c r="J78" s="12"/>
    </row>
    <row r="79" spans="1:10" x14ac:dyDescent="0.25">
      <c r="A79" s="10">
        <v>74</v>
      </c>
      <c r="B79" s="11" t="s">
        <v>17</v>
      </c>
      <c r="C79" s="10">
        <v>5</v>
      </c>
      <c r="D79" s="10" t="s">
        <v>9</v>
      </c>
      <c r="E79" s="10"/>
      <c r="F79" s="13"/>
      <c r="G79" s="13">
        <f t="shared" si="2"/>
        <v>0</v>
      </c>
      <c r="H79" s="14"/>
      <c r="I79" s="13">
        <f t="shared" si="3"/>
        <v>0</v>
      </c>
      <c r="J79" s="12"/>
    </row>
    <row r="80" spans="1:10" ht="33.75" x14ac:dyDescent="0.25">
      <c r="A80" s="10">
        <v>75</v>
      </c>
      <c r="B80" s="11" t="s">
        <v>69</v>
      </c>
      <c r="C80" s="10">
        <v>500</v>
      </c>
      <c r="D80" s="10" t="s">
        <v>8</v>
      </c>
      <c r="E80" s="12"/>
      <c r="F80" s="13"/>
      <c r="G80" s="13">
        <f t="shared" si="2"/>
        <v>0</v>
      </c>
      <c r="H80" s="14"/>
      <c r="I80" s="13">
        <f t="shared" si="3"/>
        <v>0</v>
      </c>
      <c r="J80" s="12"/>
    </row>
    <row r="81" spans="1:10" ht="33.75" x14ac:dyDescent="0.25">
      <c r="A81" s="10">
        <v>76</v>
      </c>
      <c r="B81" s="11" t="s">
        <v>70</v>
      </c>
      <c r="C81" s="10">
        <v>1500</v>
      </c>
      <c r="D81" s="10" t="s">
        <v>8</v>
      </c>
      <c r="E81" s="10"/>
      <c r="F81" s="13"/>
      <c r="G81" s="13">
        <f t="shared" si="2"/>
        <v>0</v>
      </c>
      <c r="H81" s="14"/>
      <c r="I81" s="13">
        <f t="shared" si="3"/>
        <v>0</v>
      </c>
      <c r="J81" s="12"/>
    </row>
    <row r="82" spans="1:10" ht="33.75" x14ac:dyDescent="0.25">
      <c r="A82" s="10">
        <v>77</v>
      </c>
      <c r="B82" s="11" t="s">
        <v>71</v>
      </c>
      <c r="C82" s="10">
        <v>1000</v>
      </c>
      <c r="D82" s="10" t="s">
        <v>9</v>
      </c>
      <c r="E82" s="10"/>
      <c r="F82" s="13"/>
      <c r="G82" s="13">
        <f t="shared" si="2"/>
        <v>0</v>
      </c>
      <c r="H82" s="14"/>
      <c r="I82" s="13">
        <f t="shared" si="3"/>
        <v>0</v>
      </c>
      <c r="J82" s="12"/>
    </row>
    <row r="83" spans="1:10" ht="22.5" x14ac:dyDescent="0.25">
      <c r="A83" s="10">
        <v>78</v>
      </c>
      <c r="B83" s="11" t="s">
        <v>72</v>
      </c>
      <c r="C83" s="10">
        <v>50</v>
      </c>
      <c r="D83" s="10" t="s">
        <v>9</v>
      </c>
      <c r="E83" s="10"/>
      <c r="F83" s="13"/>
      <c r="G83" s="13">
        <f t="shared" si="2"/>
        <v>0</v>
      </c>
      <c r="H83" s="14"/>
      <c r="I83" s="13">
        <f t="shared" si="3"/>
        <v>0</v>
      </c>
      <c r="J83" s="12"/>
    </row>
    <row r="84" spans="1:10" ht="22.5" x14ac:dyDescent="0.25">
      <c r="A84" s="10">
        <v>79</v>
      </c>
      <c r="B84" s="11" t="s">
        <v>73</v>
      </c>
      <c r="C84" s="10">
        <v>20</v>
      </c>
      <c r="D84" s="10" t="s">
        <v>8</v>
      </c>
      <c r="E84" s="12"/>
      <c r="F84" s="13"/>
      <c r="G84" s="13">
        <f t="shared" si="2"/>
        <v>0</v>
      </c>
      <c r="H84" s="14"/>
      <c r="I84" s="13">
        <f t="shared" si="3"/>
        <v>0</v>
      </c>
      <c r="J84" s="12"/>
    </row>
    <row r="85" spans="1:10" x14ac:dyDescent="0.25">
      <c r="A85" s="10">
        <v>80</v>
      </c>
      <c r="B85" s="15" t="s">
        <v>19</v>
      </c>
      <c r="C85" s="16">
        <v>10</v>
      </c>
      <c r="D85" s="16" t="s">
        <v>8</v>
      </c>
      <c r="E85" s="12"/>
      <c r="F85" s="13"/>
      <c r="G85" s="13">
        <f t="shared" si="2"/>
        <v>0</v>
      </c>
      <c r="H85" s="14"/>
      <c r="I85" s="13">
        <f t="shared" si="3"/>
        <v>0</v>
      </c>
      <c r="J85" s="12"/>
    </row>
    <row r="86" spans="1:10" ht="45" x14ac:dyDescent="0.25">
      <c r="A86" s="10">
        <v>81</v>
      </c>
      <c r="B86" s="11" t="s">
        <v>39</v>
      </c>
      <c r="C86" s="10">
        <v>100</v>
      </c>
      <c r="D86" s="10" t="s">
        <v>8</v>
      </c>
      <c r="E86" s="10"/>
      <c r="F86" s="13"/>
      <c r="G86" s="13">
        <f t="shared" si="2"/>
        <v>0</v>
      </c>
      <c r="H86" s="14"/>
      <c r="I86" s="13">
        <f t="shared" si="3"/>
        <v>0</v>
      </c>
      <c r="J86" s="12"/>
    </row>
    <row r="87" spans="1:10" ht="33.75" x14ac:dyDescent="0.25">
      <c r="A87" s="10">
        <v>82</v>
      </c>
      <c r="B87" s="11" t="s">
        <v>41</v>
      </c>
      <c r="C87" s="10">
        <v>30</v>
      </c>
      <c r="D87" s="10" t="s">
        <v>8</v>
      </c>
      <c r="E87" s="10"/>
      <c r="F87" s="13"/>
      <c r="G87" s="13">
        <f t="shared" si="2"/>
        <v>0</v>
      </c>
      <c r="H87" s="14"/>
      <c r="I87" s="13">
        <f t="shared" si="3"/>
        <v>0</v>
      </c>
      <c r="J87" s="12"/>
    </row>
    <row r="88" spans="1:10" ht="45" x14ac:dyDescent="0.25">
      <c r="A88" s="10">
        <v>83</v>
      </c>
      <c r="B88" s="11" t="s">
        <v>40</v>
      </c>
      <c r="C88" s="10">
        <v>700</v>
      </c>
      <c r="D88" s="10" t="s">
        <v>8</v>
      </c>
      <c r="E88" s="10"/>
      <c r="F88" s="13"/>
      <c r="G88" s="13">
        <f t="shared" si="2"/>
        <v>0</v>
      </c>
      <c r="H88" s="14"/>
      <c r="I88" s="13">
        <f t="shared" si="3"/>
        <v>0</v>
      </c>
      <c r="J88" s="12"/>
    </row>
    <row r="89" spans="1:10" ht="45" x14ac:dyDescent="0.25">
      <c r="A89" s="10">
        <v>84</v>
      </c>
      <c r="B89" s="11" t="s">
        <v>42</v>
      </c>
      <c r="C89" s="10">
        <v>500</v>
      </c>
      <c r="D89" s="10" t="s">
        <v>8</v>
      </c>
      <c r="E89" s="10"/>
      <c r="F89" s="13"/>
      <c r="G89" s="13">
        <f t="shared" si="2"/>
        <v>0</v>
      </c>
      <c r="H89" s="14"/>
      <c r="I89" s="13">
        <f t="shared" si="3"/>
        <v>0</v>
      </c>
      <c r="J89" s="12"/>
    </row>
    <row r="90" spans="1:10" ht="22.5" x14ac:dyDescent="0.25">
      <c r="A90" s="10">
        <v>85</v>
      </c>
      <c r="B90" s="11" t="s">
        <v>44</v>
      </c>
      <c r="C90" s="10">
        <v>100</v>
      </c>
      <c r="D90" s="10" t="s">
        <v>8</v>
      </c>
      <c r="E90" s="12"/>
      <c r="F90" s="13"/>
      <c r="G90" s="13">
        <f t="shared" si="2"/>
        <v>0</v>
      </c>
      <c r="H90" s="14"/>
      <c r="I90" s="13">
        <f t="shared" si="3"/>
        <v>0</v>
      </c>
      <c r="J90" s="12"/>
    </row>
    <row r="91" spans="1:10" ht="22.5" x14ac:dyDescent="0.25">
      <c r="A91" s="10">
        <v>86</v>
      </c>
      <c r="B91" s="11" t="s">
        <v>43</v>
      </c>
      <c r="C91" s="10">
        <v>600</v>
      </c>
      <c r="D91" s="10" t="s">
        <v>8</v>
      </c>
      <c r="E91" s="10"/>
      <c r="F91" s="13"/>
      <c r="G91" s="13">
        <f t="shared" si="2"/>
        <v>0</v>
      </c>
      <c r="H91" s="14"/>
      <c r="I91" s="13">
        <f t="shared" si="3"/>
        <v>0</v>
      </c>
      <c r="J91" s="12"/>
    </row>
    <row r="92" spans="1:10" ht="22.5" x14ac:dyDescent="0.25">
      <c r="A92" s="10">
        <v>87</v>
      </c>
      <c r="B92" s="11" t="s">
        <v>45</v>
      </c>
      <c r="C92" s="10">
        <v>5</v>
      </c>
      <c r="D92" s="10" t="s">
        <v>8</v>
      </c>
      <c r="E92" s="10"/>
      <c r="F92" s="13"/>
      <c r="G92" s="13">
        <f t="shared" si="2"/>
        <v>0</v>
      </c>
      <c r="H92" s="14"/>
      <c r="I92" s="13">
        <f t="shared" si="3"/>
        <v>0</v>
      </c>
      <c r="J92" s="12"/>
    </row>
    <row r="93" spans="1:10" ht="22.5" x14ac:dyDescent="0.25">
      <c r="A93" s="10">
        <v>88</v>
      </c>
      <c r="B93" s="11" t="s">
        <v>46</v>
      </c>
      <c r="C93" s="10">
        <v>300</v>
      </c>
      <c r="D93" s="10" t="s">
        <v>12</v>
      </c>
      <c r="E93" s="10"/>
      <c r="F93" s="13"/>
      <c r="G93" s="13">
        <f t="shared" si="2"/>
        <v>0</v>
      </c>
      <c r="H93" s="14"/>
      <c r="I93" s="13">
        <f t="shared" si="3"/>
        <v>0</v>
      </c>
      <c r="J93" s="12"/>
    </row>
    <row r="94" spans="1:10" ht="22.5" x14ac:dyDescent="0.25">
      <c r="A94" s="10">
        <v>89</v>
      </c>
      <c r="B94" s="11" t="s">
        <v>47</v>
      </c>
      <c r="C94" s="10">
        <v>100</v>
      </c>
      <c r="D94" s="10" t="s">
        <v>12</v>
      </c>
      <c r="E94" s="10"/>
      <c r="F94" s="13"/>
      <c r="G94" s="13">
        <f t="shared" si="2"/>
        <v>0</v>
      </c>
      <c r="H94" s="14"/>
      <c r="I94" s="13">
        <f t="shared" si="3"/>
        <v>0</v>
      </c>
      <c r="J94" s="12"/>
    </row>
    <row r="95" spans="1:10" ht="22.5" x14ac:dyDescent="0.25">
      <c r="A95" s="10">
        <v>90</v>
      </c>
      <c r="B95" s="23" t="s">
        <v>62</v>
      </c>
      <c r="C95" s="24">
        <v>50</v>
      </c>
      <c r="D95" s="24" t="s">
        <v>12</v>
      </c>
      <c r="E95" s="25"/>
      <c r="F95" s="26"/>
      <c r="G95" s="13">
        <f t="shared" si="2"/>
        <v>0</v>
      </c>
      <c r="H95" s="14"/>
      <c r="I95" s="13">
        <f t="shared" si="3"/>
        <v>0</v>
      </c>
      <c r="J95" s="12"/>
    </row>
    <row r="96" spans="1:10" ht="22.5" x14ac:dyDescent="0.25">
      <c r="A96" s="10">
        <v>91</v>
      </c>
      <c r="B96" s="23" t="s">
        <v>63</v>
      </c>
      <c r="C96" s="24">
        <v>50</v>
      </c>
      <c r="D96" s="24" t="s">
        <v>12</v>
      </c>
      <c r="E96" s="25"/>
      <c r="F96" s="26"/>
      <c r="G96" s="13">
        <f t="shared" si="2"/>
        <v>0</v>
      </c>
      <c r="H96" s="14"/>
      <c r="I96" s="13">
        <f t="shared" si="3"/>
        <v>0</v>
      </c>
      <c r="J96" s="12"/>
    </row>
    <row r="97" spans="1:11" x14ac:dyDescent="0.25">
      <c r="A97" s="10">
        <v>92</v>
      </c>
      <c r="B97" s="11" t="s">
        <v>85</v>
      </c>
      <c r="C97" s="10">
        <v>5</v>
      </c>
      <c r="D97" s="10" t="s">
        <v>11</v>
      </c>
      <c r="E97" s="10"/>
      <c r="F97" s="13"/>
      <c r="G97" s="13">
        <f t="shared" si="2"/>
        <v>0</v>
      </c>
      <c r="H97" s="14"/>
      <c r="I97" s="13">
        <f t="shared" si="3"/>
        <v>0</v>
      </c>
      <c r="J97" s="12"/>
    </row>
    <row r="98" spans="1:11" x14ac:dyDescent="0.25">
      <c r="A98" s="10">
        <v>93</v>
      </c>
      <c r="B98" s="11" t="s">
        <v>82</v>
      </c>
      <c r="C98" s="10">
        <v>10</v>
      </c>
      <c r="D98" s="10" t="s">
        <v>8</v>
      </c>
      <c r="E98" s="10"/>
      <c r="F98" s="13"/>
      <c r="G98" s="13">
        <f t="shared" si="2"/>
        <v>0</v>
      </c>
      <c r="H98" s="14"/>
      <c r="I98" s="13">
        <f t="shared" si="3"/>
        <v>0</v>
      </c>
      <c r="J98" s="12"/>
    </row>
    <row r="99" spans="1:11" x14ac:dyDescent="0.25">
      <c r="A99" s="10">
        <v>94</v>
      </c>
      <c r="B99" s="11" t="s">
        <v>83</v>
      </c>
      <c r="C99" s="10">
        <v>10</v>
      </c>
      <c r="D99" s="10" t="s">
        <v>108</v>
      </c>
      <c r="E99" s="10"/>
      <c r="F99" s="13"/>
      <c r="G99" s="13">
        <f t="shared" si="2"/>
        <v>0</v>
      </c>
      <c r="H99" s="14"/>
      <c r="I99" s="13">
        <f t="shared" si="3"/>
        <v>0</v>
      </c>
      <c r="J99" s="12"/>
    </row>
    <row r="100" spans="1:11" ht="22.5" x14ac:dyDescent="0.25">
      <c r="A100" s="10">
        <v>95</v>
      </c>
      <c r="B100" s="11" t="s">
        <v>84</v>
      </c>
      <c r="C100" s="10">
        <v>350</v>
      </c>
      <c r="D100" s="10" t="s">
        <v>8</v>
      </c>
      <c r="E100" s="10"/>
      <c r="F100" s="13"/>
      <c r="G100" s="13">
        <f t="shared" si="2"/>
        <v>0</v>
      </c>
      <c r="H100" s="14"/>
      <c r="I100" s="13">
        <f t="shared" si="3"/>
        <v>0</v>
      </c>
      <c r="J100" s="12"/>
    </row>
    <row r="101" spans="1:11" ht="22.5" x14ac:dyDescent="0.25">
      <c r="A101" s="10">
        <v>96</v>
      </c>
      <c r="B101" s="11" t="s">
        <v>86</v>
      </c>
      <c r="C101" s="10">
        <v>10</v>
      </c>
      <c r="D101" s="10" t="s">
        <v>12</v>
      </c>
      <c r="E101" s="10"/>
      <c r="F101" s="13"/>
      <c r="G101" s="13">
        <f t="shared" si="2"/>
        <v>0</v>
      </c>
      <c r="H101" s="14"/>
      <c r="I101" s="13">
        <f t="shared" si="3"/>
        <v>0</v>
      </c>
      <c r="J101" s="12"/>
    </row>
    <row r="102" spans="1:11" ht="22.5" x14ac:dyDescent="0.25">
      <c r="A102" s="10">
        <v>97</v>
      </c>
      <c r="B102" s="20" t="s">
        <v>64</v>
      </c>
      <c r="C102" s="10">
        <v>50</v>
      </c>
      <c r="D102" s="10" t="s">
        <v>8</v>
      </c>
      <c r="E102" s="10"/>
      <c r="F102" s="13"/>
      <c r="G102" s="13">
        <f t="shared" si="2"/>
        <v>0</v>
      </c>
      <c r="H102" s="14"/>
      <c r="I102" s="13">
        <f t="shared" si="3"/>
        <v>0</v>
      </c>
      <c r="J102" s="12"/>
    </row>
    <row r="103" spans="1:11" ht="22.5" x14ac:dyDescent="0.25">
      <c r="A103" s="10">
        <v>98</v>
      </c>
      <c r="B103" s="11" t="s">
        <v>88</v>
      </c>
      <c r="C103" s="10">
        <v>150</v>
      </c>
      <c r="D103" s="10" t="s">
        <v>8</v>
      </c>
      <c r="E103" s="10"/>
      <c r="F103" s="13"/>
      <c r="G103" s="13">
        <f t="shared" si="2"/>
        <v>0</v>
      </c>
      <c r="H103" s="14"/>
      <c r="I103" s="13">
        <f t="shared" si="3"/>
        <v>0</v>
      </c>
      <c r="J103" s="12"/>
    </row>
    <row r="104" spans="1:11" ht="22.5" x14ac:dyDescent="0.25">
      <c r="A104" s="10">
        <v>99</v>
      </c>
      <c r="B104" s="15" t="s">
        <v>124</v>
      </c>
      <c r="C104" s="16">
        <v>50</v>
      </c>
      <c r="D104" s="16" t="s">
        <v>8</v>
      </c>
      <c r="E104" s="12"/>
      <c r="F104" s="13"/>
      <c r="G104" s="13">
        <f t="shared" si="2"/>
        <v>0</v>
      </c>
      <c r="H104" s="14"/>
      <c r="I104" s="13">
        <f t="shared" si="3"/>
        <v>0</v>
      </c>
      <c r="J104" s="12"/>
    </row>
    <row r="105" spans="1:11" x14ac:dyDescent="0.25">
      <c r="A105" s="10">
        <v>100</v>
      </c>
      <c r="B105" s="11" t="s">
        <v>48</v>
      </c>
      <c r="C105" s="10">
        <v>500</v>
      </c>
      <c r="D105" s="10" t="s">
        <v>8</v>
      </c>
      <c r="E105" s="10"/>
      <c r="F105" s="13"/>
      <c r="G105" s="13">
        <f t="shared" si="2"/>
        <v>0</v>
      </c>
      <c r="H105" s="14"/>
      <c r="I105" s="13">
        <f t="shared" si="3"/>
        <v>0</v>
      </c>
      <c r="J105" s="12"/>
    </row>
    <row r="106" spans="1:11" ht="45" x14ac:dyDescent="0.25">
      <c r="A106" s="10">
        <v>101</v>
      </c>
      <c r="B106" s="11" t="s">
        <v>49</v>
      </c>
      <c r="C106" s="10">
        <v>50</v>
      </c>
      <c r="D106" s="10" t="s">
        <v>8</v>
      </c>
      <c r="E106" s="12"/>
      <c r="F106" s="21"/>
      <c r="G106" s="13">
        <f t="shared" si="2"/>
        <v>0</v>
      </c>
      <c r="H106" s="14"/>
      <c r="I106" s="13">
        <f t="shared" si="3"/>
        <v>0</v>
      </c>
      <c r="J106" s="37"/>
    </row>
    <row r="107" spans="1:11" x14ac:dyDescent="0.25">
      <c r="A107" s="10">
        <v>102</v>
      </c>
      <c r="B107" s="11" t="s">
        <v>4</v>
      </c>
      <c r="C107" s="10">
        <v>300</v>
      </c>
      <c r="D107" s="10" t="s">
        <v>8</v>
      </c>
      <c r="E107" s="10"/>
      <c r="F107" s="13"/>
      <c r="G107" s="13">
        <f t="shared" si="2"/>
        <v>0</v>
      </c>
      <c r="H107" s="14"/>
      <c r="I107" s="13">
        <f t="shared" si="3"/>
        <v>0</v>
      </c>
      <c r="J107" s="12"/>
      <c r="K107" s="8"/>
    </row>
    <row r="108" spans="1:11" ht="17.25" customHeight="1" x14ac:dyDescent="0.25">
      <c r="A108" s="10">
        <v>103</v>
      </c>
      <c r="B108" s="11" t="s">
        <v>7</v>
      </c>
      <c r="C108" s="10">
        <v>300</v>
      </c>
      <c r="D108" s="10" t="s">
        <v>8</v>
      </c>
      <c r="E108" s="10"/>
      <c r="F108" s="13"/>
      <c r="G108" s="13">
        <f t="shared" si="2"/>
        <v>0</v>
      </c>
      <c r="H108" s="14"/>
      <c r="I108" s="13">
        <f t="shared" si="3"/>
        <v>0</v>
      </c>
      <c r="J108" s="12"/>
    </row>
    <row r="109" spans="1:11" ht="53.25" customHeight="1" x14ac:dyDescent="0.25">
      <c r="A109" s="10">
        <v>104</v>
      </c>
      <c r="B109" s="15" t="s">
        <v>50</v>
      </c>
      <c r="C109" s="16">
        <v>200</v>
      </c>
      <c r="D109" s="16" t="s">
        <v>8</v>
      </c>
      <c r="E109" s="12"/>
      <c r="F109" s="13"/>
      <c r="G109" s="13">
        <f t="shared" si="2"/>
        <v>0</v>
      </c>
      <c r="H109" s="14"/>
      <c r="I109" s="13">
        <f t="shared" si="3"/>
        <v>0</v>
      </c>
      <c r="J109" s="38"/>
    </row>
    <row r="110" spans="1:11" ht="73.5" customHeight="1" x14ac:dyDescent="0.25">
      <c r="A110" s="10">
        <v>105</v>
      </c>
      <c r="B110" s="11" t="s">
        <v>89</v>
      </c>
      <c r="C110" s="10">
        <v>100</v>
      </c>
      <c r="D110" s="10" t="s">
        <v>8</v>
      </c>
      <c r="E110" s="10"/>
      <c r="F110" s="13"/>
      <c r="G110" s="13">
        <f t="shared" si="2"/>
        <v>0</v>
      </c>
      <c r="H110" s="14"/>
      <c r="I110" s="13">
        <f t="shared" si="3"/>
        <v>0</v>
      </c>
      <c r="J110" s="38"/>
    </row>
    <row r="111" spans="1:11" ht="18" customHeight="1" x14ac:dyDescent="0.25">
      <c r="A111" s="10">
        <v>106</v>
      </c>
      <c r="B111" s="20" t="s">
        <v>74</v>
      </c>
      <c r="C111" s="10">
        <v>200</v>
      </c>
      <c r="D111" s="10" t="s">
        <v>8</v>
      </c>
      <c r="E111" s="10"/>
      <c r="F111" s="13"/>
      <c r="G111" s="13">
        <f t="shared" si="2"/>
        <v>0</v>
      </c>
      <c r="H111" s="14"/>
      <c r="I111" s="13">
        <f t="shared" si="3"/>
        <v>0</v>
      </c>
      <c r="J111" s="38"/>
    </row>
    <row r="112" spans="1:11" ht="18" customHeight="1" x14ac:dyDescent="0.25">
      <c r="A112" s="10">
        <v>107</v>
      </c>
      <c r="B112" s="27" t="s">
        <v>77</v>
      </c>
      <c r="C112" s="28">
        <v>5</v>
      </c>
      <c r="D112" s="28" t="s">
        <v>8</v>
      </c>
      <c r="E112" s="29"/>
      <c r="F112" s="30"/>
      <c r="G112" s="13">
        <f t="shared" si="2"/>
        <v>0</v>
      </c>
      <c r="H112" s="31"/>
      <c r="I112" s="13">
        <f t="shared" si="3"/>
        <v>0</v>
      </c>
      <c r="J112" s="38"/>
    </row>
    <row r="113" spans="1:10" ht="62.25" customHeight="1" x14ac:dyDescent="0.25">
      <c r="A113" s="10">
        <v>108</v>
      </c>
      <c r="B113" s="11" t="s">
        <v>138</v>
      </c>
      <c r="C113" s="10">
        <v>150</v>
      </c>
      <c r="D113" s="10" t="s">
        <v>8</v>
      </c>
      <c r="E113" s="10"/>
      <c r="F113" s="13"/>
      <c r="G113" s="13">
        <f t="shared" si="2"/>
        <v>0</v>
      </c>
      <c r="H113" s="14"/>
      <c r="I113" s="13">
        <f t="shared" si="3"/>
        <v>0</v>
      </c>
      <c r="J113" s="38"/>
    </row>
    <row r="114" spans="1:10" ht="22.5" customHeight="1" x14ac:dyDescent="0.25">
      <c r="A114" s="10">
        <v>109</v>
      </c>
      <c r="B114" s="27" t="s">
        <v>79</v>
      </c>
      <c r="C114" s="28">
        <v>10</v>
      </c>
      <c r="D114" s="28" t="s">
        <v>8</v>
      </c>
      <c r="E114" s="29"/>
      <c r="F114" s="30"/>
      <c r="G114" s="13">
        <f t="shared" si="2"/>
        <v>0</v>
      </c>
      <c r="H114" s="31"/>
      <c r="I114" s="13">
        <f t="shared" si="3"/>
        <v>0</v>
      </c>
      <c r="J114" s="38"/>
    </row>
    <row r="115" spans="1:10" ht="22.5" customHeight="1" x14ac:dyDescent="0.25">
      <c r="A115" s="10">
        <v>110</v>
      </c>
      <c r="B115" s="11" t="s">
        <v>51</v>
      </c>
      <c r="C115" s="10">
        <v>5</v>
      </c>
      <c r="D115" s="10" t="s">
        <v>12</v>
      </c>
      <c r="E115" s="10"/>
      <c r="F115" s="13"/>
      <c r="G115" s="13">
        <f t="shared" si="2"/>
        <v>0</v>
      </c>
      <c r="H115" s="14"/>
      <c r="I115" s="13">
        <f t="shared" si="3"/>
        <v>0</v>
      </c>
      <c r="J115" s="38"/>
    </row>
    <row r="116" spans="1:10" ht="31.5" customHeight="1" x14ac:dyDescent="0.25">
      <c r="A116" s="10">
        <v>111</v>
      </c>
      <c r="B116" s="11" t="s">
        <v>123</v>
      </c>
      <c r="C116" s="10">
        <v>100</v>
      </c>
      <c r="D116" s="10" t="s">
        <v>12</v>
      </c>
      <c r="E116" s="10"/>
      <c r="F116" s="13"/>
      <c r="G116" s="13">
        <f t="shared" si="2"/>
        <v>0</v>
      </c>
      <c r="H116" s="14"/>
      <c r="I116" s="13">
        <f t="shared" si="3"/>
        <v>0</v>
      </c>
      <c r="J116" s="38"/>
    </row>
    <row r="117" spans="1:10" ht="24" customHeight="1" x14ac:dyDescent="0.25">
      <c r="A117" s="10">
        <v>112</v>
      </c>
      <c r="B117" s="27" t="s">
        <v>78</v>
      </c>
      <c r="C117" s="28">
        <v>100</v>
      </c>
      <c r="D117" s="28" t="s">
        <v>8</v>
      </c>
      <c r="E117" s="29"/>
      <c r="F117" s="30"/>
      <c r="G117" s="13">
        <f t="shared" si="2"/>
        <v>0</v>
      </c>
      <c r="H117" s="31"/>
      <c r="I117" s="13">
        <f t="shared" si="3"/>
        <v>0</v>
      </c>
      <c r="J117" s="38"/>
    </row>
    <row r="118" spans="1:10" ht="34.5" customHeight="1" x14ac:dyDescent="0.25">
      <c r="A118" s="10">
        <v>113</v>
      </c>
      <c r="B118" s="11" t="s">
        <v>52</v>
      </c>
      <c r="C118" s="10">
        <v>100</v>
      </c>
      <c r="D118" s="10" t="s">
        <v>8</v>
      </c>
      <c r="E118" s="10"/>
      <c r="F118" s="13"/>
      <c r="G118" s="13">
        <f t="shared" si="2"/>
        <v>0</v>
      </c>
      <c r="H118" s="14"/>
      <c r="I118" s="13">
        <f t="shared" si="3"/>
        <v>0</v>
      </c>
      <c r="J118" s="38"/>
    </row>
    <row r="119" spans="1:10" ht="22.5" x14ac:dyDescent="0.25">
      <c r="A119" s="10">
        <v>114</v>
      </c>
      <c r="B119" s="22" t="s">
        <v>53</v>
      </c>
      <c r="C119" s="10">
        <v>400</v>
      </c>
      <c r="D119" s="10" t="s">
        <v>8</v>
      </c>
      <c r="E119" s="10"/>
      <c r="F119" s="13"/>
      <c r="G119" s="13">
        <f t="shared" si="2"/>
        <v>0</v>
      </c>
      <c r="H119" s="14"/>
      <c r="I119" s="13">
        <f t="shared" si="3"/>
        <v>0</v>
      </c>
      <c r="J119" s="12"/>
    </row>
    <row r="120" spans="1:10" x14ac:dyDescent="0.25">
      <c r="A120" s="10">
        <v>115</v>
      </c>
      <c r="B120" s="11" t="s">
        <v>54</v>
      </c>
      <c r="C120" s="10">
        <v>50</v>
      </c>
      <c r="D120" s="10" t="s">
        <v>8</v>
      </c>
      <c r="E120" s="10"/>
      <c r="F120" s="13"/>
      <c r="G120" s="13">
        <f t="shared" si="2"/>
        <v>0</v>
      </c>
      <c r="H120" s="14"/>
      <c r="I120" s="13">
        <f t="shared" si="3"/>
        <v>0</v>
      </c>
      <c r="J120" s="12"/>
    </row>
    <row r="121" spans="1:10" ht="22.5" x14ac:dyDescent="0.25">
      <c r="A121" s="10">
        <v>116</v>
      </c>
      <c r="B121" s="11" t="s">
        <v>55</v>
      </c>
      <c r="C121" s="10">
        <v>50</v>
      </c>
      <c r="D121" s="10" t="s">
        <v>8</v>
      </c>
      <c r="E121" s="12"/>
      <c r="F121" s="21"/>
      <c r="G121" s="13">
        <f t="shared" si="2"/>
        <v>0</v>
      </c>
      <c r="H121" s="14"/>
      <c r="I121" s="13">
        <f t="shared" si="3"/>
        <v>0</v>
      </c>
      <c r="J121" s="39"/>
    </row>
    <row r="122" spans="1:10" x14ac:dyDescent="0.25">
      <c r="A122" s="10">
        <v>117</v>
      </c>
      <c r="B122" s="11" t="s">
        <v>56</v>
      </c>
      <c r="C122" s="10">
        <v>200</v>
      </c>
      <c r="D122" s="10" t="s">
        <v>8</v>
      </c>
      <c r="E122" s="10"/>
      <c r="F122" s="13"/>
      <c r="G122" s="13">
        <f t="shared" si="2"/>
        <v>0</v>
      </c>
      <c r="H122" s="14"/>
      <c r="I122" s="13">
        <f t="shared" si="3"/>
        <v>0</v>
      </c>
      <c r="J122" s="12"/>
    </row>
    <row r="123" spans="1:10" x14ac:dyDescent="0.25">
      <c r="A123" s="10">
        <v>118</v>
      </c>
      <c r="B123" s="11" t="s">
        <v>23</v>
      </c>
      <c r="C123" s="10">
        <v>150</v>
      </c>
      <c r="D123" s="10" t="s">
        <v>8</v>
      </c>
      <c r="E123" s="10"/>
      <c r="F123" s="13"/>
      <c r="G123" s="13">
        <f t="shared" si="2"/>
        <v>0</v>
      </c>
      <c r="H123" s="14"/>
      <c r="I123" s="13">
        <f t="shared" si="3"/>
        <v>0</v>
      </c>
      <c r="J123" s="12"/>
    </row>
    <row r="124" spans="1:10" ht="22.5" x14ac:dyDescent="0.25">
      <c r="A124" s="10">
        <v>119</v>
      </c>
      <c r="B124" s="11" t="s">
        <v>57</v>
      </c>
      <c r="C124" s="10">
        <v>150</v>
      </c>
      <c r="D124" s="10" t="s">
        <v>8</v>
      </c>
      <c r="E124" s="10"/>
      <c r="F124" s="13"/>
      <c r="G124" s="13">
        <f t="shared" si="2"/>
        <v>0</v>
      </c>
      <c r="H124" s="14"/>
      <c r="I124" s="13">
        <f t="shared" si="3"/>
        <v>0</v>
      </c>
      <c r="J124" s="12"/>
    </row>
    <row r="125" spans="1:10" ht="60.75" customHeight="1" x14ac:dyDescent="0.25">
      <c r="A125" s="10">
        <v>120</v>
      </c>
      <c r="B125" s="11" t="s">
        <v>5</v>
      </c>
      <c r="C125" s="10">
        <v>100</v>
      </c>
      <c r="D125" s="10" t="s">
        <v>8</v>
      </c>
      <c r="E125" s="10"/>
      <c r="F125" s="13"/>
      <c r="G125" s="13">
        <f t="shared" si="2"/>
        <v>0</v>
      </c>
      <c r="H125" s="14"/>
      <c r="I125" s="13">
        <f t="shared" si="3"/>
        <v>0</v>
      </c>
      <c r="J125" s="12"/>
    </row>
    <row r="126" spans="1:10" x14ac:dyDescent="0.25">
      <c r="A126" s="10">
        <v>121</v>
      </c>
      <c r="B126" s="11" t="s">
        <v>75</v>
      </c>
      <c r="C126" s="10">
        <v>10</v>
      </c>
      <c r="D126" s="10" t="s">
        <v>12</v>
      </c>
      <c r="E126" s="12"/>
      <c r="F126" s="13"/>
      <c r="G126" s="13">
        <f t="shared" si="2"/>
        <v>0</v>
      </c>
      <c r="H126" s="14"/>
      <c r="I126" s="13">
        <f t="shared" si="3"/>
        <v>0</v>
      </c>
      <c r="J126" s="12"/>
    </row>
    <row r="127" spans="1:10" x14ac:dyDescent="0.25">
      <c r="A127" s="10">
        <v>122</v>
      </c>
      <c r="B127" s="11" t="s">
        <v>58</v>
      </c>
      <c r="C127" s="10">
        <v>250</v>
      </c>
      <c r="D127" s="10" t="s">
        <v>8</v>
      </c>
      <c r="E127" s="12"/>
      <c r="F127" s="13"/>
      <c r="G127" s="13">
        <f t="shared" si="2"/>
        <v>0</v>
      </c>
      <c r="H127" s="14"/>
      <c r="I127" s="13">
        <f t="shared" si="3"/>
        <v>0</v>
      </c>
      <c r="J127" s="12"/>
    </row>
    <row r="128" spans="1:10" x14ac:dyDescent="0.25">
      <c r="A128" s="10">
        <v>123</v>
      </c>
      <c r="B128" s="11" t="s">
        <v>76</v>
      </c>
      <c r="C128" s="10">
        <v>2</v>
      </c>
      <c r="D128" s="10" t="s">
        <v>12</v>
      </c>
      <c r="E128" s="12"/>
      <c r="F128" s="13"/>
      <c r="G128" s="13">
        <f t="shared" si="2"/>
        <v>0</v>
      </c>
      <c r="H128" s="14"/>
      <c r="I128" s="13">
        <f t="shared" si="3"/>
        <v>0</v>
      </c>
      <c r="J128" s="12"/>
    </row>
    <row r="129" spans="1:10" x14ac:dyDescent="0.25">
      <c r="A129" s="10">
        <v>124</v>
      </c>
      <c r="B129" s="11" t="s">
        <v>59</v>
      </c>
      <c r="C129" s="10">
        <v>800</v>
      </c>
      <c r="D129" s="10" t="s">
        <v>12</v>
      </c>
      <c r="E129" s="10"/>
      <c r="F129" s="13"/>
      <c r="G129" s="13">
        <f t="shared" si="2"/>
        <v>0</v>
      </c>
      <c r="H129" s="14"/>
      <c r="I129" s="13">
        <f t="shared" si="3"/>
        <v>0</v>
      </c>
      <c r="J129" s="12"/>
    </row>
    <row r="130" spans="1:10" ht="32.25" customHeight="1" x14ac:dyDescent="0.25">
      <c r="A130" s="24">
        <v>125</v>
      </c>
      <c r="B130" s="23" t="s">
        <v>109</v>
      </c>
      <c r="C130" s="24">
        <v>20</v>
      </c>
      <c r="D130" s="24" t="s">
        <v>8</v>
      </c>
      <c r="E130" s="25"/>
      <c r="F130" s="26"/>
      <c r="G130" s="26">
        <f t="shared" si="2"/>
        <v>0</v>
      </c>
      <c r="H130" s="42"/>
      <c r="I130" s="26">
        <f t="shared" si="3"/>
        <v>0</v>
      </c>
      <c r="J130" s="12"/>
    </row>
    <row r="131" spans="1:10" x14ac:dyDescent="0.25">
      <c r="A131" s="34"/>
      <c r="B131" s="45" t="s">
        <v>139</v>
      </c>
      <c r="C131" s="46"/>
      <c r="D131" s="46"/>
      <c r="E131" s="46"/>
      <c r="F131" s="47"/>
      <c r="G131" s="41">
        <f>SUM(G6:G130)</f>
        <v>0</v>
      </c>
      <c r="H131" s="13"/>
      <c r="I131" s="41">
        <f>SUM(I6:I130)</f>
        <v>0</v>
      </c>
      <c r="J131" s="40"/>
    </row>
  </sheetData>
  <autoFilter ref="A4:I4">
    <sortState ref="A6:J112">
      <sortCondition ref="B4"/>
    </sortState>
  </autoFilter>
  <mergeCells count="3">
    <mergeCell ref="A2:J3"/>
    <mergeCell ref="B131:F131"/>
    <mergeCell ref="I1:J1"/>
  </mergeCells>
  <printOptions horizontalCentered="1"/>
  <pageMargins left="0" right="0" top="0" bottom="0" header="0" footer="0"/>
  <pageSetup paperSize="9" scale="65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2 do SWZ</vt:lpstr>
      <vt:lpstr>'Załącznik 2 do SWZ'!Obszar_wydruku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2023-01-09T12:09:02Z</dcterms:modified>
</cp:coreProperties>
</file>