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3820"/>
  <mc:AlternateContent xmlns:mc="http://schemas.openxmlformats.org/markup-compatibility/2006">
    <mc:Choice Requires="x15">
      <x15ac:absPath xmlns:x15ac="http://schemas.microsoft.com/office/spreadsheetml/2010/11/ac" url="C:\AkmaBrokers_Sliwinski\Moje dokumenty\PSIUO\"/>
    </mc:Choice>
  </mc:AlternateContent>
  <xr:revisionPtr revIDLastSave="0" documentId="8_{E1D08E7F-1D41-4DCF-8BEE-D5A41EA156A9}" xr6:coauthVersionLast="47" xr6:coauthVersionMax="47" xr10:uidLastSave="{00000000-0000-0000-0000-000000000000}"/>
  <bookViews>
    <workbookView xWindow="-108" yWindow="-108" windowWidth="23256" windowHeight="12456" activeTab="1" xr2:uid="{00000000-000D-0000-FFFF-FFFF00000000}"/>
  </bookViews>
  <sheets>
    <sheet name="Detal_1" sheetId="1" r:id="rId1"/>
    <sheet name="Podsumowanie_2" sheetId="2" r:id="rId2"/>
  </sheets>
  <definedNames>
    <definedName name="_xlnm._FilterDatabase" localSheetId="0" hidden="1">Detal_1!$A$1:$AO$40</definedName>
    <definedName name="_xlnm._FilterDatabase" localSheetId="1" hidden="1">Podsumowanie_2!$A$1:$J$23</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2" l="1"/>
  <c r="H23" i="2"/>
  <c r="I23" i="2"/>
  <c r="J23" i="2"/>
  <c r="F23" i="2"/>
</calcChain>
</file>

<file path=xl/sharedStrings.xml><?xml version="1.0" encoding="utf-8"?>
<sst xmlns="http://schemas.openxmlformats.org/spreadsheetml/2006/main" count="377" uniqueCount="92">
  <si>
    <t>regon</t>
  </si>
  <si>
    <t>nazwa</t>
  </si>
  <si>
    <t>numer_polisy</t>
  </si>
  <si>
    <t>data_od</t>
  </si>
  <si>
    <t>data_do</t>
  </si>
  <si>
    <t>symbol_stat</t>
  </si>
  <si>
    <t>Produkt</t>
  </si>
  <si>
    <t>czy_majatek</t>
  </si>
  <si>
    <t>czy_komunikacja</t>
  </si>
  <si>
    <t>Nr_szkody</t>
  </si>
  <si>
    <t>Data_zdarzenia</t>
  </si>
  <si>
    <t>Odszkodowanie</t>
  </si>
  <si>
    <t>Koszt</t>
  </si>
  <si>
    <t>Rezerwa_odszkodowawcza</t>
  </si>
  <si>
    <t>Rezerwa_kosztowa</t>
  </si>
  <si>
    <t>Regres</t>
  </si>
  <si>
    <t>opis_szkody</t>
  </si>
  <si>
    <t>poszkodowany_nazwa_instytucji_agr</t>
  </si>
  <si>
    <t>278165760</t>
  </si>
  <si>
    <t>Przedsiębiorstwo Zagospodarowania Odpadów Sp. Z O.O.</t>
  </si>
  <si>
    <t>COR079435</t>
  </si>
  <si>
    <t>104</t>
  </si>
  <si>
    <t>104 maszyny od uszkodzeń</t>
  </si>
  <si>
    <t>COR132964</t>
  </si>
  <si>
    <t>155</t>
  </si>
  <si>
    <t>155 Maszyny i urządzenia budowlane</t>
  </si>
  <si>
    <t>COR267569</t>
  </si>
  <si>
    <t>079</t>
  </si>
  <si>
    <t>079 All Risk</t>
  </si>
  <si>
    <t>0007242322</t>
  </si>
  <si>
    <t>2022-08-19</t>
  </si>
  <si>
    <t>W zwiazku z intensywnymi opadami  deszczu stwierdzono    uszkodzenia na terenie Instalacji przetwarzania odpadow || 1) wyplukanie plyt betonowych  w napowietrznym zbiorniku wod odciekowych oraz naniesiony namul;
2) uszkodzenie rozdzielni elektrycznej w kompostowni odpadow.
3) naniesiony namul w rowie otwartym  od strony poludniowej
4) zamulona instalacja liniowego odwodnienia kompostowni.
5)  naniesiony namul w napowietrznym zbiorniku na wody opadowe</t>
  </si>
  <si>
    <t>Przedsiebiorstwo Zagospodarowania Odpadow Sp. z o.o.</t>
  </si>
  <si>
    <t>0008709922</t>
  </si>
  <si>
    <t>2022-09-08</t>
  </si>
  <si>
    <t xml:space="preserve">Przedsiębiorstwo Zagospodarowania Odpadów Sp. z o.o.  informuje, że w dniu   08.09.2022 r. wskutek intensywnego deszczu  na terenie Instalacji  PZO sp.z o.o.  przy ul. Rybnickiej 199B w Gliwicach  nastąpiło pęknięcie  wschodniej skarpy w kwaterze I   składowiska. Powyższą szkodę zauważył pracownik PZO  w dniu 09.09.2022 r.tereny zielenideszcz, grad, śnieg, ||  || </t>
  </si>
  <si>
    <t>Przedsiebiorstwo Zagospodarowania Odpadow Sp. Z O.O.</t>
  </si>
  <si>
    <t>0011134422</t>
  </si>
  <si>
    <t>2022-12-06</t>
  </si>
  <si>
    <t xml:space="preserve">Uszkodzeniu uległa waga samochodowa na instalacji przetwarzania odpadów w Gliwicach przy ul. Rybnickiej 199B.waga samochodowa inne ||  || </t>
  </si>
  <si>
    <t>COR378903</t>
  </si>
  <si>
    <t>013</t>
  </si>
  <si>
    <t>013 Ubezpieczenie sprzętu elektrycznego</t>
  </si>
  <si>
    <t>COR029504</t>
  </si>
  <si>
    <t>011</t>
  </si>
  <si>
    <t>011 Mienie od pożaru i innych zdarzeń losowych</t>
  </si>
  <si>
    <t>0004631418</t>
  </si>
  <si>
    <t>2018-07-27</t>
  </si>
  <si>
    <t>PRZEPIECIE W SKUTEK WYLADOWAN ATMOSFERYCZNYCH || USZKODZENIE SYSTEMU MONITORINGU, OSWIETLENIE, SYSTEMU POMIARU WAGI,</t>
  </si>
  <si>
    <t>PRZEDSIEBIORSTWO SKLADOWANIA I UTYLIZACJI ODPADOW SP. Z O.O.</t>
  </si>
  <si>
    <t>0000950920</t>
  </si>
  <si>
    <t>2020-02-10</t>
  </si>
  <si>
    <t>ogrodzenie przenosnie // Zniszczenia obejmuja 7 stalowych slupow wraz z siatka. || porywisty wiatr</t>
  </si>
  <si>
    <t>0001600519</t>
  </si>
  <si>
    <t>2019-03-11</t>
  </si>
  <si>
    <t>W  wyniku silnych nawalnic uszkodzone zostalo ogrodzenie przenosne  ( zniszczone/powylamywane  slupki oraz porozrywana siatka)w kwaterze IV i 
I  skladowiska . || W  wyniku silnych nawalnic uszkodzone zostalo ogrodzenie przenosne  ( zniszczone/powylamywane  slupki oraz porozrywana siatka)w kwaterze IV i 
I  skladowiska .</t>
  </si>
  <si>
    <t>0004431119</t>
  </si>
  <si>
    <t>2019-06-01</t>
  </si>
  <si>
    <t>DESZCZ NAWALNY || USZKODZENIE OGRODZENIA PRZENOSNEGO</t>
  </si>
  <si>
    <t>0004633319</t>
  </si>
  <si>
    <t>2019-07-17</t>
  </si>
  <si>
    <t>Zamki w drzwiach siedziby spolki || Wymiana zabezpieczen (zamki w drzwiach siedziby spolki).</t>
  </si>
  <si>
    <t>0004646819</t>
  </si>
  <si>
    <t>2019-07-19</t>
  </si>
  <si>
    <t>Pozar</t>
  </si>
  <si>
    <t>0008225919</t>
  </si>
  <si>
    <t>2019-12-24</t>
  </si>
  <si>
    <t>BD || BD</t>
  </si>
  <si>
    <t>COR193226</t>
  </si>
  <si>
    <t>0001111424</t>
  </si>
  <si>
    <t>2024-01-22</t>
  </si>
  <si>
    <t xml:space="preserve">W dniu 22.01.2024 r.  został uszkodzony szlaban wyjazdowy wagowy. Do incydentu doszło przez nieuwagę pracownika szlaban wyjazdowy wagowyinne ||  || </t>
  </si>
  <si>
    <t>COR504092</t>
  </si>
  <si>
    <t>0010747424</t>
  </si>
  <si>
    <t>2024-09-13</t>
  </si>
  <si>
    <t xml:space="preserve">W dniu 13.09. 2024 r. (piątek) około  godz. 18:00 nastąpiła przerwa w dostawie prądu, jak się okazało w skutek silnych opadów deszczu doszło do zalania stacji transformatorowej na terenie instalacji przetwarzania odpadów przy ul. Rybnickiej 199B. Stacja transformatorowa GLGGY-161 na terenie instalacji przetwarzania odpadów przy ul. Rybnickiej 199B.
Szacunkowa wartość szkody na chwilę obecną nie jest znana przez klienta a podana przez nas szacunkowa wartość jest czysto hipotetyczna wprowadzona tylko w celu zgłoszenia szkody przez państwa formularz. Dokładna wartość kosztów naprawy/ kosztu zakupu nowego transformatora będzie znana na dalszym etapie likwidacji przedmiotowej szkody. Niezależnie od powyższego prosimy o możliwie niezwłoczne umówienie oględzin uszkodzonego mienia z klientem. W załączeniu przesyłamy zdjęcia uszkodzonego transformatora. Deszcz nawalny, grad, śnieg, huragan ||  || </t>
  </si>
  <si>
    <t>0004458920</t>
  </si>
  <si>
    <t>2020-06-18</t>
  </si>
  <si>
    <t>W dniach 18-20.06. wskutek gwaltownych opadow deszczu zbiorniki na wody opadowe czyste oraz odcieki ulegly uszkodzeniu ( osuniecie sie skarpy ). || W dniach 18-20.06. wskutek gwaltownych opadow deszczu zbiorniki na wody opadowe czyste oraz odcieki ulegly uszkodzeniu ( osuniecie sie skarpy ).</t>
  </si>
  <si>
    <t>0002267722</t>
  </si>
  <si>
    <t>2022-02-21</t>
  </si>
  <si>
    <t xml:space="preserve">zkoda miała miejsce w dniu 21.02.2022 r.  na terenie instalacji PZO zlokalizowanej przy ul. Rybnickiej 199B w Gliwicach,  dotyczy skarpy I kwatery  odpadów od strony wschodniej.
Powyższa szkoda została zauważona przez  pracownika około godz. 12:00 w dniu 21.02.2022r. Przyczyną powstania powyższej szkody były intensywne opady deszczu któremu towarzyszył silnie wiejący wiatr.Osuniecie się zbocza skarpy deszcz, grad, śnieg, ||  || </t>
  </si>
  <si>
    <t>PRZEDSIEBIORSTWO ZAGOSPODAROWANIA ODPADOW SPOLKA Z OGRANICZON? ODPOWIEDZIALNO|CI?</t>
  </si>
  <si>
    <t>0005154821</t>
  </si>
  <si>
    <t>2021-07-15</t>
  </si>
  <si>
    <t xml:space="preserve">potężna nawałnica ulewnego deszczu połączonego z licznymi wyładowaniami atmosferycznymi - nawracającymi burzami, spowodowała liczne szkody na terenie instalacji przetwarzania odpadów. Na skutek potężnej nawałnicy podtopione zostały zbiorniki przepompowni, natomiast zbiornik retencyjny odcieków został wypełniony do objętości ok. 750 m3. lewny deszcz niosący ze sobą duże masy ziemi doprowadził w wielu miejscach instalacji do zamulenia betonowych korytek kwater i rowów odwadniających, uszkadzając również w kilku miejscach konstrukcje rowu w postaci wypłukanych elementów ażurów i płytek.Spływająca w krótkim czasie potężna masy wody doprowadziła w wielu miejscach do wypłukania ziemi z zrekultywowanych skarp, tworząc w nich liczne wyrwy.Niesiona wraz z wodą masa ziemi zaległa ostatecznie na utwardzonej drodze wokół kwater składowiska.Po częściowym opadnięciu wody w rejonie przepompowni odcieków, stwierdzono awarię jednej z przepompowni, sporządzając na tą okoliczność protokół konieczności i pilnego przywrócenia sprawności niedziałającej przepompowniodtopione zostały zbiorniki przepompowni, wypełniony zbiornik retencyjny, zamulenie betonowych korytek kwater i rowów odwadniających, konstrukcje rowu, wypłukanie ziemideszcz, grad, śnieg, ||  || </t>
  </si>
  <si>
    <t>0005060722</t>
  </si>
  <si>
    <t>2022-06-09</t>
  </si>
  <si>
    <t xml:space="preserve">W dniu 9 czerwca 2022 r. w godzinach między 16:00 a 17:00 na instalacji przetwarzania odpadów w Gliwicach przy ul. Rybnickiej 199B, wskutek ulewnych deszczów nastąpiło zamulenie rowów i korytek odwadniających zachodniej oraz północno
 zachodniej części instalacji,  a także od strony północnej w rejonie zbiornika retencyjnego  oraz od strony wschodniej instalacji. Silna ulewa spowodowała naniesienie masy ziemi  na powierzchnie kostki betonowej  i obiektów tj.  zbiornika retencyjnego, oczyszczalni i przepompowni odcieków.Zamulenie rowów i korytek odwadniających zachodniej oraz północno
 zachodniej części instalacji,  a także od strony północnej w rejonie zbiornika retencyjnego  oraz od strony wschodniej instalacji. deszcz, grad, śnieg, ||  || </t>
  </si>
  <si>
    <t>Liczba_Szkod</t>
  </si>
  <si>
    <r>
      <rPr>
        <b/>
        <sz val="10"/>
        <color rgb="FF31455E"/>
        <rFont val="Arial"/>
        <family val="2"/>
      </rPr>
      <t>Overall</t>
    </r>
    <r>
      <rPr>
        <b/>
        <sz val="10"/>
        <color rgb="FF31455E"/>
        <rFont val="Arial"/>
        <family val="2"/>
      </rPr>
      <t xml:space="preserve"> - </t>
    </r>
    <r>
      <rPr>
        <b/>
        <sz val="10"/>
        <color rgb="FF31455E"/>
        <rFont val="Arial"/>
        <family val="2"/>
      </rPr>
      <t>Total</t>
    </r>
  </si>
  <si>
    <r>
      <rPr>
        <b/>
        <sz val="10"/>
        <color rgb="FF31455E"/>
        <rFont val="Arial"/>
        <family val="2"/>
      </rPr>
      <t>Overall</t>
    </r>
    <r>
      <rPr>
        <b/>
        <sz val="10"/>
        <color rgb="FF31455E"/>
        <rFont val="Arial"/>
        <family val="2"/>
      </rPr>
      <t xml:space="preserve"> - </t>
    </r>
    <r>
      <rPr>
        <b/>
        <sz val="10"/>
        <color rgb="FF31455E"/>
        <rFont val="Arial"/>
        <family val="2"/>
      </rPr>
      <t>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</si>
</sst>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
    <numFmt numFmtId="166" formatCode="#,##0.###"/>
  </numFmts>
  <fonts count="3" x14ac:knownFonts="1">
    <font>
      <sz val="10"/>
      <color theme="1"/>
      <name val="Tahoma"/>
      <family val="2"/>
    </font>
    <font>
      <sz val="10"/>
      <color rgb="FF222222"/>
      <name val="Arial"/>
      <family val="2"/>
    </font>
    <font>
      <b/>
      <sz val="10"/>
      <color rgb="FF31455E"/>
      <name val="Arial"/>
      <family val="2"/>
    </font>
  </fonts>
  <fills count="4">
    <fill>
      <patternFill patternType="none"/>
    </fill>
    <fill>
      <patternFill patternType="gray125"/>
    </fill>
    <fill>
      <patternFill patternType="solid">
        <fgColor rgb="FFE7E5E5"/>
      </patternFill>
    </fill>
    <fill>
      <patternFill patternType="solid">
        <fgColor rgb="FFBDDAF3"/>
      </patternFill>
    </fill>
  </fills>
  <borders count="8">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rgb="FFCCCCCC"/>
      </left>
      <right/>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medium">
        <color rgb="FFCCCCCC"/>
      </left>
      <right style="medium">
        <color rgb="FFCCCCCC"/>
      </right>
      <top/>
      <bottom style="medium">
        <color rgb="FFCCCCCC"/>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right" vertical="top"/>
    </xf>
    <xf numFmtId="164" fontId="1" fillId="0" borderId="2" xfId="0" applyNumberFormat="1" applyFont="1" applyBorder="1" applyAlignment="1">
      <alignment horizontal="right" vertical="top"/>
    </xf>
    <xf numFmtId="3"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righ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165" fontId="1" fillId="0" borderId="3" xfId="0" applyNumberFormat="1" applyFont="1" applyBorder="1" applyAlignment="1">
      <alignment horizontal="right" vertical="top"/>
    </xf>
    <xf numFmtId="0" fontId="2" fillId="3" borderId="7" xfId="0" applyFont="1" applyFill="1" applyBorder="1" applyAlignment="1">
      <alignment horizontal="left" vertical="top"/>
    </xf>
    <xf numFmtId="165" fontId="2" fillId="3" borderId="7" xfId="0" applyNumberFormat="1" applyFont="1" applyFill="1" applyBorder="1" applyAlignment="1">
      <alignment horizontal="right" vertical="top"/>
    </xf>
    <xf numFmtId="166" fontId="2" fillId="3" borderId="7" xfId="0" applyNumberFormat="1" applyFont="1" applyFill="1" applyBorder="1" applyAlignment="1">
      <alignment horizontal="right" vertical="top"/>
    </xf>
    <xf numFmtId="0" fontId="1" fillId="2" borderId="1" xfId="0" applyFont="1" applyFill="1" applyBorder="1" applyAlignment="1">
      <alignment horizontal="left" vertical="top"/>
    </xf>
    <xf numFmtId="0" fontId="0" fillId="0" borderId="3" xfId="0" applyBorder="1" applyAlignment="1">
      <alignment horizontal="left"/>
    </xf>
    <xf numFmtId="0" fontId="1" fillId="0" borderId="3" xfId="0" applyFont="1" applyBorder="1" applyAlignment="1">
      <alignment horizontal="left" vertical="top"/>
    </xf>
    <xf numFmtId="0" fontId="0" fillId="0" borderId="0" xfId="0" applyAlignment="1">
      <alignment horizontal="left"/>
    </xf>
    <xf numFmtId="0" fontId="2" fillId="3" borderId="4" xfId="0" applyFont="1" applyFill="1" applyBorder="1" applyAlignment="1">
      <alignment horizontal="left" vertical="top"/>
    </xf>
    <xf numFmtId="0" fontId="0" fillId="3" borderId="5" xfId="0" applyFill="1" applyBorder="1"/>
    <xf numFmtId="0" fontId="0" fillId="3" borderId="6" xfId="0" applyFill="1" applyBorder="1"/>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0"/>
  <sheetViews>
    <sheetView workbookViewId="0">
      <selection activeCell="R14" sqref="R14"/>
    </sheetView>
  </sheetViews>
  <sheetFormatPr defaultRowHeight="12.75" customHeight="1" x14ac:dyDescent="0.25"/>
  <cols>
    <col min="1" max="1" width="12.44140625" bestFit="1" customWidth="1"/>
    <col min="2" max="2" width="67.109375" style="17" customWidth="1"/>
    <col min="3" max="3" width="13.77734375" bestFit="1" customWidth="1"/>
    <col min="4" max="6" width="12.44140625" bestFit="1" customWidth="1"/>
    <col min="7" max="7" width="46.6640625" bestFit="1" customWidth="1"/>
    <col min="8" max="8" width="13.77734375" hidden="1" customWidth="1"/>
    <col min="9" max="9" width="17.5546875" hidden="1" customWidth="1"/>
    <col min="10" max="10" width="13.77734375" bestFit="1" customWidth="1"/>
    <col min="11" max="12" width="16.33203125" bestFit="1" customWidth="1"/>
    <col min="13" max="13" width="10" bestFit="1" customWidth="1"/>
    <col min="14" max="14" width="27.6640625" bestFit="1" customWidth="1"/>
    <col min="15" max="15" width="20.109375" bestFit="1" customWidth="1"/>
    <col min="16" max="16" width="8.6640625" bestFit="1" customWidth="1"/>
    <col min="17" max="17" width="91.33203125" style="17" customWidth="1"/>
    <col min="18" max="18" width="67.5546875" style="17" customWidth="1"/>
  </cols>
  <sheetData>
    <row r="1" spans="1:18" ht="12.75" customHeight="1" x14ac:dyDescent="0.25">
      <c r="A1" s="1" t="s">
        <v>0</v>
      </c>
      <c r="B1" s="14" t="s">
        <v>1</v>
      </c>
      <c r="C1" s="1" t="s">
        <v>2</v>
      </c>
      <c r="D1" s="1" t="s">
        <v>3</v>
      </c>
      <c r="E1" s="1" t="s">
        <v>4</v>
      </c>
      <c r="F1" s="1" t="s">
        <v>5</v>
      </c>
      <c r="G1" s="1" t="s">
        <v>6</v>
      </c>
      <c r="H1" s="1" t="s">
        <v>7</v>
      </c>
      <c r="I1" s="1" t="s">
        <v>8</v>
      </c>
      <c r="J1" s="1" t="s">
        <v>9</v>
      </c>
      <c r="K1" s="1" t="s">
        <v>10</v>
      </c>
      <c r="L1" s="1" t="s">
        <v>11</v>
      </c>
      <c r="M1" s="1" t="s">
        <v>12</v>
      </c>
      <c r="N1" s="1" t="s">
        <v>13</v>
      </c>
      <c r="O1" s="1" t="s">
        <v>14</v>
      </c>
      <c r="P1" s="1" t="s">
        <v>15</v>
      </c>
      <c r="Q1" s="14" t="s">
        <v>16</v>
      </c>
      <c r="R1" s="14" t="s">
        <v>17</v>
      </c>
    </row>
    <row r="2" spans="1:18" ht="12.75" customHeight="1" thickBot="1" x14ac:dyDescent="0.3">
      <c r="A2" s="7" t="s">
        <v>18</v>
      </c>
      <c r="B2" s="16" t="s">
        <v>19</v>
      </c>
      <c r="C2" s="7" t="s">
        <v>20</v>
      </c>
      <c r="D2" s="8">
        <v>43830</v>
      </c>
      <c r="E2" s="8">
        <v>43899</v>
      </c>
      <c r="F2" s="7" t="s">
        <v>21</v>
      </c>
      <c r="G2" s="7" t="s">
        <v>22</v>
      </c>
      <c r="H2" s="9">
        <v>1</v>
      </c>
      <c r="I2" s="9">
        <v>0</v>
      </c>
      <c r="J2" s="6"/>
      <c r="K2" s="6"/>
      <c r="L2" s="6"/>
      <c r="M2" s="6"/>
      <c r="N2" s="6"/>
      <c r="O2" s="6"/>
      <c r="P2" s="6"/>
      <c r="Q2" s="15"/>
      <c r="R2" s="15"/>
    </row>
    <row r="3" spans="1:18" ht="12.75" customHeight="1" thickBot="1" x14ac:dyDescent="0.3">
      <c r="A3" s="7" t="s">
        <v>18</v>
      </c>
      <c r="B3" s="16" t="s">
        <v>19</v>
      </c>
      <c r="C3" s="7" t="s">
        <v>23</v>
      </c>
      <c r="D3" s="8">
        <v>44068</v>
      </c>
      <c r="E3" s="8">
        <v>44172</v>
      </c>
      <c r="F3" s="7" t="s">
        <v>24</v>
      </c>
      <c r="G3" s="7" t="s">
        <v>25</v>
      </c>
      <c r="H3" s="9">
        <v>1</v>
      </c>
      <c r="I3" s="9">
        <v>0</v>
      </c>
      <c r="J3" s="6"/>
      <c r="K3" s="6"/>
      <c r="L3" s="6"/>
      <c r="M3" s="6"/>
      <c r="N3" s="6"/>
      <c r="O3" s="6"/>
      <c r="P3" s="6"/>
      <c r="Q3" s="15"/>
      <c r="R3" s="15"/>
    </row>
    <row r="4" spans="1:18" ht="12.75" customHeight="1" thickBot="1" x14ac:dyDescent="0.3">
      <c r="A4" s="7" t="s">
        <v>18</v>
      </c>
      <c r="B4" s="16" t="s">
        <v>19</v>
      </c>
      <c r="C4" s="7" t="s">
        <v>23</v>
      </c>
      <c r="D4" s="8">
        <v>44173</v>
      </c>
      <c r="E4" s="8">
        <v>44175</v>
      </c>
      <c r="F4" s="7" t="s">
        <v>24</v>
      </c>
      <c r="G4" s="7" t="s">
        <v>25</v>
      </c>
      <c r="H4" s="9">
        <v>1</v>
      </c>
      <c r="I4" s="9">
        <v>0</v>
      </c>
      <c r="J4" s="6"/>
      <c r="K4" s="6"/>
      <c r="L4" s="6"/>
      <c r="M4" s="6"/>
      <c r="N4" s="6"/>
      <c r="O4" s="6"/>
      <c r="P4" s="6"/>
      <c r="Q4" s="15"/>
      <c r="R4" s="15"/>
    </row>
    <row r="5" spans="1:18" ht="12.75" customHeight="1" thickBot="1" x14ac:dyDescent="0.3">
      <c r="A5" s="7" t="s">
        <v>18</v>
      </c>
      <c r="B5" s="16" t="s">
        <v>19</v>
      </c>
      <c r="C5" s="7" t="s">
        <v>23</v>
      </c>
      <c r="D5" s="8">
        <v>44176</v>
      </c>
      <c r="E5" s="8">
        <v>44272</v>
      </c>
      <c r="F5" s="7" t="s">
        <v>24</v>
      </c>
      <c r="G5" s="7" t="s">
        <v>25</v>
      </c>
      <c r="H5" s="9">
        <v>1</v>
      </c>
      <c r="I5" s="9">
        <v>0</v>
      </c>
      <c r="J5" s="6"/>
      <c r="K5" s="6"/>
      <c r="L5" s="6"/>
      <c r="M5" s="6"/>
      <c r="N5" s="6"/>
      <c r="O5" s="6"/>
      <c r="P5" s="6"/>
      <c r="Q5" s="15"/>
      <c r="R5" s="15"/>
    </row>
    <row r="6" spans="1:18" ht="12.75" customHeight="1" thickBot="1" x14ac:dyDescent="0.3">
      <c r="A6" s="7" t="s">
        <v>18</v>
      </c>
      <c r="B6" s="16" t="s">
        <v>19</v>
      </c>
      <c r="C6" s="7" t="s">
        <v>26</v>
      </c>
      <c r="D6" s="8">
        <v>44691</v>
      </c>
      <c r="E6" s="8">
        <v>44745</v>
      </c>
      <c r="F6" s="7" t="s">
        <v>27</v>
      </c>
      <c r="G6" s="7" t="s">
        <v>28</v>
      </c>
      <c r="H6" s="9">
        <v>1</v>
      </c>
      <c r="I6" s="9">
        <v>0</v>
      </c>
      <c r="J6" s="6"/>
      <c r="K6" s="6"/>
      <c r="L6" s="6"/>
      <c r="M6" s="6"/>
      <c r="N6" s="6"/>
      <c r="O6" s="6"/>
      <c r="P6" s="6"/>
      <c r="Q6" s="15"/>
      <c r="R6" s="15"/>
    </row>
    <row r="7" spans="1:18" ht="12.75" customHeight="1" thickBot="1" x14ac:dyDescent="0.3">
      <c r="A7" s="7" t="s">
        <v>18</v>
      </c>
      <c r="B7" s="16" t="s">
        <v>19</v>
      </c>
      <c r="C7" s="7" t="s">
        <v>26</v>
      </c>
      <c r="D7" s="8">
        <v>44746</v>
      </c>
      <c r="E7" s="8">
        <v>44868</v>
      </c>
      <c r="F7" s="7" t="s">
        <v>27</v>
      </c>
      <c r="G7" s="7" t="s">
        <v>28</v>
      </c>
      <c r="H7" s="9">
        <v>1</v>
      </c>
      <c r="I7" s="9">
        <v>0</v>
      </c>
      <c r="J7" s="7" t="s">
        <v>29</v>
      </c>
      <c r="K7" s="7" t="s">
        <v>30</v>
      </c>
      <c r="L7" s="10">
        <v>719565.47</v>
      </c>
      <c r="M7" s="9">
        <v>19500</v>
      </c>
      <c r="N7" s="9">
        <v>0</v>
      </c>
      <c r="O7" s="9">
        <v>0</v>
      </c>
      <c r="P7" s="9">
        <v>0</v>
      </c>
      <c r="Q7" s="16" t="s">
        <v>31</v>
      </c>
      <c r="R7" s="16" t="s">
        <v>32</v>
      </c>
    </row>
    <row r="8" spans="1:18" ht="12.75" customHeight="1" thickBot="1" x14ac:dyDescent="0.3">
      <c r="A8" s="7" t="s">
        <v>18</v>
      </c>
      <c r="B8" s="16" t="s">
        <v>19</v>
      </c>
      <c r="C8" s="7" t="s">
        <v>26</v>
      </c>
      <c r="D8" s="8">
        <v>44746</v>
      </c>
      <c r="E8" s="8">
        <v>44868</v>
      </c>
      <c r="F8" s="7" t="s">
        <v>27</v>
      </c>
      <c r="G8" s="7" t="s">
        <v>28</v>
      </c>
      <c r="H8" s="9">
        <v>1</v>
      </c>
      <c r="I8" s="9">
        <v>0</v>
      </c>
      <c r="J8" s="7" t="s">
        <v>33</v>
      </c>
      <c r="K8" s="7" t="s">
        <v>34</v>
      </c>
      <c r="L8" s="9">
        <v>0</v>
      </c>
      <c r="M8" s="9">
        <v>1200</v>
      </c>
      <c r="N8" s="9">
        <v>0</v>
      </c>
      <c r="O8" s="9">
        <v>0</v>
      </c>
      <c r="P8" s="9">
        <v>0</v>
      </c>
      <c r="Q8" s="16" t="s">
        <v>35</v>
      </c>
      <c r="R8" s="16" t="s">
        <v>36</v>
      </c>
    </row>
    <row r="9" spans="1:18" ht="12.75" customHeight="1" thickBot="1" x14ac:dyDescent="0.3">
      <c r="A9" s="7" t="s">
        <v>18</v>
      </c>
      <c r="B9" s="16" t="s">
        <v>19</v>
      </c>
      <c r="C9" s="7" t="s">
        <v>26</v>
      </c>
      <c r="D9" s="8">
        <v>44746</v>
      </c>
      <c r="E9" s="8">
        <v>44868</v>
      </c>
      <c r="F9" s="7" t="s">
        <v>27</v>
      </c>
      <c r="G9" s="7" t="s">
        <v>28</v>
      </c>
      <c r="H9" s="9">
        <v>1</v>
      </c>
      <c r="I9" s="9">
        <v>0</v>
      </c>
      <c r="J9" s="7" t="s">
        <v>37</v>
      </c>
      <c r="K9" s="7" t="s">
        <v>38</v>
      </c>
      <c r="L9" s="9">
        <v>16425</v>
      </c>
      <c r="M9" s="9">
        <v>0</v>
      </c>
      <c r="N9" s="9">
        <v>0</v>
      </c>
      <c r="O9" s="9">
        <v>0</v>
      </c>
      <c r="P9" s="9">
        <v>0</v>
      </c>
      <c r="Q9" s="16" t="s">
        <v>39</v>
      </c>
      <c r="R9" s="16" t="s">
        <v>36</v>
      </c>
    </row>
    <row r="10" spans="1:18" ht="12.75" customHeight="1" thickBot="1" x14ac:dyDescent="0.3">
      <c r="A10" s="7" t="s">
        <v>18</v>
      </c>
      <c r="B10" s="16" t="s">
        <v>19</v>
      </c>
      <c r="C10" s="7" t="s">
        <v>26</v>
      </c>
      <c r="D10" s="8">
        <v>44869</v>
      </c>
      <c r="E10" s="8">
        <v>45002</v>
      </c>
      <c r="F10" s="7" t="s">
        <v>27</v>
      </c>
      <c r="G10" s="7" t="s">
        <v>28</v>
      </c>
      <c r="H10" s="9">
        <v>1</v>
      </c>
      <c r="I10" s="9">
        <v>0</v>
      </c>
      <c r="J10" s="6"/>
      <c r="K10" s="6"/>
      <c r="L10" s="6"/>
      <c r="M10" s="6"/>
      <c r="N10" s="6"/>
      <c r="O10" s="6"/>
      <c r="P10" s="6"/>
      <c r="Q10" s="15"/>
      <c r="R10" s="15"/>
    </row>
    <row r="11" spans="1:18" ht="12.75" customHeight="1" thickBot="1" x14ac:dyDescent="0.3">
      <c r="A11" s="7" t="s">
        <v>18</v>
      </c>
      <c r="B11" s="16" t="s">
        <v>19</v>
      </c>
      <c r="C11" s="7" t="s">
        <v>40</v>
      </c>
      <c r="D11" s="8">
        <v>45260</v>
      </c>
      <c r="E11" s="8">
        <v>45367</v>
      </c>
      <c r="F11" s="7" t="s">
        <v>41</v>
      </c>
      <c r="G11" s="7" t="s">
        <v>42</v>
      </c>
      <c r="H11" s="9">
        <v>1</v>
      </c>
      <c r="I11" s="9">
        <v>0</v>
      </c>
      <c r="J11" s="6"/>
      <c r="K11" s="6"/>
      <c r="L11" s="6"/>
      <c r="M11" s="6"/>
      <c r="N11" s="6"/>
      <c r="O11" s="6"/>
      <c r="P11" s="6"/>
      <c r="Q11" s="15"/>
      <c r="R11" s="15"/>
    </row>
    <row r="12" spans="1:18" ht="12.75" customHeight="1" thickBot="1" x14ac:dyDescent="0.3">
      <c r="A12" s="7" t="s">
        <v>18</v>
      </c>
      <c r="B12" s="16" t="s">
        <v>19</v>
      </c>
      <c r="C12" s="7" t="s">
        <v>40</v>
      </c>
      <c r="D12" s="8">
        <v>45301</v>
      </c>
      <c r="E12" s="8">
        <v>45367</v>
      </c>
      <c r="F12" s="7" t="s">
        <v>27</v>
      </c>
      <c r="G12" s="7" t="s">
        <v>28</v>
      </c>
      <c r="H12" s="9">
        <v>1</v>
      </c>
      <c r="I12" s="9">
        <v>0</v>
      </c>
      <c r="J12" s="6"/>
      <c r="K12" s="6"/>
      <c r="L12" s="6"/>
      <c r="M12" s="6"/>
      <c r="N12" s="6"/>
      <c r="O12" s="6"/>
      <c r="P12" s="6"/>
      <c r="Q12" s="15"/>
      <c r="R12" s="15"/>
    </row>
    <row r="13" spans="1:18" ht="12.75" customHeight="1" thickBot="1" x14ac:dyDescent="0.3">
      <c r="A13" s="7" t="s">
        <v>18</v>
      </c>
      <c r="B13" s="16" t="s">
        <v>19</v>
      </c>
      <c r="C13" s="7" t="s">
        <v>43</v>
      </c>
      <c r="D13" s="8">
        <v>43169</v>
      </c>
      <c r="E13" s="8">
        <v>43533</v>
      </c>
      <c r="F13" s="7" t="s">
        <v>44</v>
      </c>
      <c r="G13" s="7" t="s">
        <v>45</v>
      </c>
      <c r="H13" s="9">
        <v>1</v>
      </c>
      <c r="I13" s="9">
        <v>0</v>
      </c>
      <c r="J13" s="7" t="s">
        <v>46</v>
      </c>
      <c r="K13" s="7" t="s">
        <v>47</v>
      </c>
      <c r="L13" s="9">
        <v>0</v>
      </c>
      <c r="M13" s="9">
        <v>2000</v>
      </c>
      <c r="N13" s="9">
        <v>0</v>
      </c>
      <c r="O13" s="9">
        <v>0</v>
      </c>
      <c r="P13" s="9">
        <v>0</v>
      </c>
      <c r="Q13" s="16" t="s">
        <v>48</v>
      </c>
      <c r="R13" s="16" t="s">
        <v>49</v>
      </c>
    </row>
    <row r="14" spans="1:18" ht="12.75" customHeight="1" thickBot="1" x14ac:dyDescent="0.3">
      <c r="A14" s="7" t="s">
        <v>18</v>
      </c>
      <c r="B14" s="16" t="s">
        <v>19</v>
      </c>
      <c r="C14" s="7" t="s">
        <v>43</v>
      </c>
      <c r="D14" s="8">
        <v>43169</v>
      </c>
      <c r="E14" s="8">
        <v>43533</v>
      </c>
      <c r="F14" s="7" t="s">
        <v>41</v>
      </c>
      <c r="G14" s="7" t="s">
        <v>42</v>
      </c>
      <c r="H14" s="9">
        <v>1</v>
      </c>
      <c r="I14" s="9">
        <v>0</v>
      </c>
      <c r="J14" s="7" t="s">
        <v>46</v>
      </c>
      <c r="K14" s="7" t="s">
        <v>47</v>
      </c>
      <c r="L14" s="9">
        <v>53110</v>
      </c>
      <c r="M14" s="9">
        <v>0</v>
      </c>
      <c r="N14" s="9">
        <v>0</v>
      </c>
      <c r="O14" s="9">
        <v>0</v>
      </c>
      <c r="P14" s="9">
        <v>0</v>
      </c>
      <c r="Q14" s="16" t="s">
        <v>48</v>
      </c>
      <c r="R14" s="16" t="s">
        <v>49</v>
      </c>
    </row>
    <row r="15" spans="1:18" ht="12.75" customHeight="1" thickBot="1" x14ac:dyDescent="0.3">
      <c r="A15" s="7" t="s">
        <v>18</v>
      </c>
      <c r="B15" s="16" t="s">
        <v>19</v>
      </c>
      <c r="C15" s="7" t="s">
        <v>43</v>
      </c>
      <c r="D15" s="8">
        <v>43169</v>
      </c>
      <c r="E15" s="8">
        <v>43533</v>
      </c>
      <c r="F15" s="7" t="s">
        <v>24</v>
      </c>
      <c r="G15" s="7" t="s">
        <v>25</v>
      </c>
      <c r="H15" s="9">
        <v>1</v>
      </c>
      <c r="I15" s="9">
        <v>0</v>
      </c>
      <c r="J15" s="6"/>
      <c r="K15" s="6"/>
      <c r="L15" s="6"/>
      <c r="M15" s="6"/>
      <c r="N15" s="6"/>
      <c r="O15" s="6"/>
      <c r="P15" s="6"/>
      <c r="Q15" s="15"/>
      <c r="R15" s="15"/>
    </row>
    <row r="16" spans="1:18" ht="12.75" customHeight="1" thickBot="1" x14ac:dyDescent="0.3">
      <c r="A16" s="7" t="s">
        <v>18</v>
      </c>
      <c r="B16" s="16" t="s">
        <v>19</v>
      </c>
      <c r="C16" s="7" t="s">
        <v>20</v>
      </c>
      <c r="D16" s="8">
        <v>43534</v>
      </c>
      <c r="E16" s="8">
        <v>43899</v>
      </c>
      <c r="F16" s="7" t="s">
        <v>44</v>
      </c>
      <c r="G16" s="7" t="s">
        <v>45</v>
      </c>
      <c r="H16" s="9">
        <v>1</v>
      </c>
      <c r="I16" s="9">
        <v>0</v>
      </c>
      <c r="J16" s="7" t="s">
        <v>50</v>
      </c>
      <c r="K16" s="7" t="s">
        <v>51</v>
      </c>
      <c r="L16" s="10">
        <v>11754.51</v>
      </c>
      <c r="M16" s="10">
        <v>99.63</v>
      </c>
      <c r="N16" s="9">
        <v>0</v>
      </c>
      <c r="O16" s="9">
        <v>0</v>
      </c>
      <c r="P16" s="9">
        <v>0</v>
      </c>
      <c r="Q16" s="16" t="s">
        <v>52</v>
      </c>
      <c r="R16" s="16" t="s">
        <v>49</v>
      </c>
    </row>
    <row r="17" spans="1:18" ht="12.75" customHeight="1" thickBot="1" x14ac:dyDescent="0.3">
      <c r="A17" s="7" t="s">
        <v>18</v>
      </c>
      <c r="B17" s="16" t="s">
        <v>19</v>
      </c>
      <c r="C17" s="7" t="s">
        <v>20</v>
      </c>
      <c r="D17" s="8">
        <v>43534</v>
      </c>
      <c r="E17" s="8">
        <v>43899</v>
      </c>
      <c r="F17" s="7" t="s">
        <v>44</v>
      </c>
      <c r="G17" s="7" t="s">
        <v>45</v>
      </c>
      <c r="H17" s="9">
        <v>1</v>
      </c>
      <c r="I17" s="9">
        <v>0</v>
      </c>
      <c r="J17" s="7" t="s">
        <v>53</v>
      </c>
      <c r="K17" s="7" t="s">
        <v>54</v>
      </c>
      <c r="L17" s="10">
        <v>20731.05</v>
      </c>
      <c r="M17" s="9">
        <v>1599</v>
      </c>
      <c r="N17" s="9">
        <v>0</v>
      </c>
      <c r="O17" s="9">
        <v>0</v>
      </c>
      <c r="P17" s="9">
        <v>0</v>
      </c>
      <c r="Q17" s="16" t="s">
        <v>55</v>
      </c>
      <c r="R17" s="16" t="s">
        <v>49</v>
      </c>
    </row>
    <row r="18" spans="1:18" ht="12.75" customHeight="1" thickBot="1" x14ac:dyDescent="0.3">
      <c r="A18" s="7" t="s">
        <v>18</v>
      </c>
      <c r="B18" s="16" t="s">
        <v>19</v>
      </c>
      <c r="C18" s="7" t="s">
        <v>20</v>
      </c>
      <c r="D18" s="8">
        <v>43534</v>
      </c>
      <c r="E18" s="8">
        <v>43899</v>
      </c>
      <c r="F18" s="7" t="s">
        <v>44</v>
      </c>
      <c r="G18" s="7" t="s">
        <v>45</v>
      </c>
      <c r="H18" s="9">
        <v>1</v>
      </c>
      <c r="I18" s="9">
        <v>0</v>
      </c>
      <c r="J18" s="7" t="s">
        <v>56</v>
      </c>
      <c r="K18" s="7" t="s">
        <v>57</v>
      </c>
      <c r="L18" s="10">
        <v>14885.33</v>
      </c>
      <c r="M18" s="10">
        <v>149.49</v>
      </c>
      <c r="N18" s="9">
        <v>0</v>
      </c>
      <c r="O18" s="9">
        <v>0</v>
      </c>
      <c r="P18" s="9">
        <v>0</v>
      </c>
      <c r="Q18" s="16" t="s">
        <v>58</v>
      </c>
      <c r="R18" s="16" t="s">
        <v>49</v>
      </c>
    </row>
    <row r="19" spans="1:18" ht="12.75" customHeight="1" thickBot="1" x14ac:dyDescent="0.3">
      <c r="A19" s="7" t="s">
        <v>18</v>
      </c>
      <c r="B19" s="16" t="s">
        <v>19</v>
      </c>
      <c r="C19" s="7" t="s">
        <v>20</v>
      </c>
      <c r="D19" s="8">
        <v>43534</v>
      </c>
      <c r="E19" s="8">
        <v>43899</v>
      </c>
      <c r="F19" s="7" t="s">
        <v>44</v>
      </c>
      <c r="G19" s="7" t="s">
        <v>45</v>
      </c>
      <c r="H19" s="9">
        <v>1</v>
      </c>
      <c r="I19" s="9">
        <v>0</v>
      </c>
      <c r="J19" s="7" t="s">
        <v>59</v>
      </c>
      <c r="K19" s="7" t="s">
        <v>60</v>
      </c>
      <c r="L19" s="9">
        <v>0</v>
      </c>
      <c r="M19" s="9">
        <v>0</v>
      </c>
      <c r="N19" s="9">
        <v>0</v>
      </c>
      <c r="O19" s="9">
        <v>0</v>
      </c>
      <c r="P19" s="9">
        <v>0</v>
      </c>
      <c r="Q19" s="16" t="s">
        <v>61</v>
      </c>
      <c r="R19" s="16" t="s">
        <v>49</v>
      </c>
    </row>
    <row r="20" spans="1:18" ht="12.75" customHeight="1" thickBot="1" x14ac:dyDescent="0.3">
      <c r="A20" s="7" t="s">
        <v>18</v>
      </c>
      <c r="B20" s="16" t="s">
        <v>19</v>
      </c>
      <c r="C20" s="7" t="s">
        <v>20</v>
      </c>
      <c r="D20" s="8">
        <v>43534</v>
      </c>
      <c r="E20" s="8">
        <v>43899</v>
      </c>
      <c r="F20" s="7" t="s">
        <v>44</v>
      </c>
      <c r="G20" s="7" t="s">
        <v>45</v>
      </c>
      <c r="H20" s="9">
        <v>1</v>
      </c>
      <c r="I20" s="9">
        <v>0</v>
      </c>
      <c r="J20" s="7" t="s">
        <v>62</v>
      </c>
      <c r="K20" s="7" t="s">
        <v>63</v>
      </c>
      <c r="L20" s="9">
        <v>0</v>
      </c>
      <c r="M20" s="9">
        <v>2300</v>
      </c>
      <c r="N20" s="9">
        <v>0</v>
      </c>
      <c r="O20" s="9">
        <v>0</v>
      </c>
      <c r="P20" s="9">
        <v>0</v>
      </c>
      <c r="Q20" s="16" t="s">
        <v>64</v>
      </c>
      <c r="R20" s="16" t="s">
        <v>49</v>
      </c>
    </row>
    <row r="21" spans="1:18" ht="12.75" customHeight="1" thickBot="1" x14ac:dyDescent="0.3">
      <c r="A21" s="7" t="s">
        <v>18</v>
      </c>
      <c r="B21" s="16" t="s">
        <v>19</v>
      </c>
      <c r="C21" s="7" t="s">
        <v>20</v>
      </c>
      <c r="D21" s="8">
        <v>43534</v>
      </c>
      <c r="E21" s="8">
        <v>43899</v>
      </c>
      <c r="F21" s="7" t="s">
        <v>44</v>
      </c>
      <c r="G21" s="7" t="s">
        <v>45</v>
      </c>
      <c r="H21" s="9">
        <v>1</v>
      </c>
      <c r="I21" s="9">
        <v>0</v>
      </c>
      <c r="J21" s="7" t="s">
        <v>65</v>
      </c>
      <c r="K21" s="7" t="s">
        <v>66</v>
      </c>
      <c r="L21" s="10">
        <v>6369.4</v>
      </c>
      <c r="M21" s="9">
        <v>0</v>
      </c>
      <c r="N21" s="9">
        <v>0</v>
      </c>
      <c r="O21" s="9">
        <v>0</v>
      </c>
      <c r="P21" s="9">
        <v>0</v>
      </c>
      <c r="Q21" s="16" t="s">
        <v>67</v>
      </c>
      <c r="R21" s="16" t="s">
        <v>49</v>
      </c>
    </row>
    <row r="22" spans="1:18" ht="12.75" customHeight="1" thickBot="1" x14ac:dyDescent="0.3">
      <c r="A22" s="7" t="s">
        <v>18</v>
      </c>
      <c r="B22" s="16" t="s">
        <v>19</v>
      </c>
      <c r="C22" s="7" t="s">
        <v>20</v>
      </c>
      <c r="D22" s="8">
        <v>43534</v>
      </c>
      <c r="E22" s="8">
        <v>43829</v>
      </c>
      <c r="F22" s="7" t="s">
        <v>21</v>
      </c>
      <c r="G22" s="7" t="s">
        <v>22</v>
      </c>
      <c r="H22" s="9">
        <v>1</v>
      </c>
      <c r="I22" s="9">
        <v>0</v>
      </c>
      <c r="J22" s="6"/>
      <c r="K22" s="6"/>
      <c r="L22" s="6"/>
      <c r="M22" s="6"/>
      <c r="N22" s="6"/>
      <c r="O22" s="6"/>
      <c r="P22" s="6"/>
      <c r="Q22" s="15"/>
      <c r="R22" s="15"/>
    </row>
    <row r="23" spans="1:18" ht="12.75" customHeight="1" thickBot="1" x14ac:dyDescent="0.3">
      <c r="A23" s="7" t="s">
        <v>18</v>
      </c>
      <c r="B23" s="16" t="s">
        <v>19</v>
      </c>
      <c r="C23" s="7" t="s">
        <v>23</v>
      </c>
      <c r="D23" s="8">
        <v>43900</v>
      </c>
      <c r="E23" s="8">
        <v>44272</v>
      </c>
      <c r="F23" s="7" t="s">
        <v>41</v>
      </c>
      <c r="G23" s="7" t="s">
        <v>42</v>
      </c>
      <c r="H23" s="9">
        <v>1</v>
      </c>
      <c r="I23" s="9">
        <v>0</v>
      </c>
      <c r="J23" s="6"/>
      <c r="K23" s="6"/>
      <c r="L23" s="6"/>
      <c r="M23" s="6"/>
      <c r="N23" s="6"/>
      <c r="O23" s="6"/>
      <c r="P23" s="6"/>
      <c r="Q23" s="15"/>
      <c r="R23" s="15"/>
    </row>
    <row r="24" spans="1:18" ht="12.75" customHeight="1" thickBot="1" x14ac:dyDescent="0.3">
      <c r="A24" s="7" t="s">
        <v>18</v>
      </c>
      <c r="B24" s="16" t="s">
        <v>19</v>
      </c>
      <c r="C24" s="7" t="s">
        <v>68</v>
      </c>
      <c r="D24" s="8">
        <v>44273</v>
      </c>
      <c r="E24" s="8">
        <v>44637</v>
      </c>
      <c r="F24" s="7" t="s">
        <v>41</v>
      </c>
      <c r="G24" s="7" t="s">
        <v>42</v>
      </c>
      <c r="H24" s="9">
        <v>1</v>
      </c>
      <c r="I24" s="9">
        <v>0</v>
      </c>
      <c r="J24" s="6"/>
      <c r="K24" s="6"/>
      <c r="L24" s="6"/>
      <c r="M24" s="6"/>
      <c r="N24" s="6"/>
      <c r="O24" s="6"/>
      <c r="P24" s="6"/>
      <c r="Q24" s="15"/>
      <c r="R24" s="15"/>
    </row>
    <row r="25" spans="1:18" ht="12.75" customHeight="1" thickBot="1" x14ac:dyDescent="0.3">
      <c r="A25" s="7" t="s">
        <v>18</v>
      </c>
      <c r="B25" s="16" t="s">
        <v>19</v>
      </c>
      <c r="C25" s="7" t="s">
        <v>26</v>
      </c>
      <c r="D25" s="8">
        <v>44638</v>
      </c>
      <c r="E25" s="8">
        <v>44690</v>
      </c>
      <c r="F25" s="7" t="s">
        <v>27</v>
      </c>
      <c r="G25" s="7" t="s">
        <v>28</v>
      </c>
      <c r="H25" s="9">
        <v>1</v>
      </c>
      <c r="I25" s="9">
        <v>0</v>
      </c>
      <c r="J25" s="6"/>
      <c r="K25" s="6"/>
      <c r="L25" s="6"/>
      <c r="M25" s="6"/>
      <c r="N25" s="6"/>
      <c r="O25" s="6"/>
      <c r="P25" s="6"/>
      <c r="Q25" s="15"/>
      <c r="R25" s="15"/>
    </row>
    <row r="26" spans="1:18" ht="12.75" customHeight="1" thickBot="1" x14ac:dyDescent="0.3">
      <c r="A26" s="7" t="s">
        <v>18</v>
      </c>
      <c r="B26" s="16" t="s">
        <v>19</v>
      </c>
      <c r="C26" s="7" t="s">
        <v>26</v>
      </c>
      <c r="D26" s="8">
        <v>44638</v>
      </c>
      <c r="E26" s="8">
        <v>45002</v>
      </c>
      <c r="F26" s="7" t="s">
        <v>24</v>
      </c>
      <c r="G26" s="7" t="s">
        <v>25</v>
      </c>
      <c r="H26" s="9">
        <v>1</v>
      </c>
      <c r="I26" s="9">
        <v>0</v>
      </c>
      <c r="J26" s="6"/>
      <c r="K26" s="6"/>
      <c r="L26" s="6"/>
      <c r="M26" s="6"/>
      <c r="N26" s="6"/>
      <c r="O26" s="6"/>
      <c r="P26" s="6"/>
      <c r="Q26" s="15"/>
      <c r="R26" s="15"/>
    </row>
    <row r="27" spans="1:18" ht="13.8" thickBot="1" x14ac:dyDescent="0.3">
      <c r="A27" s="7" t="s">
        <v>18</v>
      </c>
      <c r="B27" s="16" t="s">
        <v>19</v>
      </c>
      <c r="C27" s="7" t="s">
        <v>40</v>
      </c>
      <c r="D27" s="8">
        <v>45002</v>
      </c>
      <c r="E27" s="8">
        <v>45300</v>
      </c>
      <c r="F27" s="7" t="s">
        <v>27</v>
      </c>
      <c r="G27" s="7" t="s">
        <v>28</v>
      </c>
      <c r="H27" s="9">
        <v>1</v>
      </c>
      <c r="I27" s="9">
        <v>0</v>
      </c>
      <c r="J27" s="7" t="s">
        <v>69</v>
      </c>
      <c r="K27" s="7" t="s">
        <v>70</v>
      </c>
      <c r="L27" s="9">
        <v>0</v>
      </c>
      <c r="M27" s="9">
        <v>0</v>
      </c>
      <c r="N27" s="9">
        <v>0</v>
      </c>
      <c r="O27" s="9">
        <v>0</v>
      </c>
      <c r="P27" s="9">
        <v>0</v>
      </c>
      <c r="Q27" s="16" t="s">
        <v>71</v>
      </c>
      <c r="R27" s="16" t="s">
        <v>32</v>
      </c>
    </row>
    <row r="28" spans="1:18" ht="13.8" thickBot="1" x14ac:dyDescent="0.3">
      <c r="A28" s="7" t="s">
        <v>18</v>
      </c>
      <c r="B28" s="16" t="s">
        <v>19</v>
      </c>
      <c r="C28" s="7" t="s">
        <v>40</v>
      </c>
      <c r="D28" s="8">
        <v>45002</v>
      </c>
      <c r="E28" s="8">
        <v>45259</v>
      </c>
      <c r="F28" s="7" t="s">
        <v>41</v>
      </c>
      <c r="G28" s="7" t="s">
        <v>42</v>
      </c>
      <c r="H28" s="9">
        <v>1</v>
      </c>
      <c r="I28" s="9">
        <v>0</v>
      </c>
      <c r="J28" s="6"/>
      <c r="K28" s="6"/>
      <c r="L28" s="6"/>
      <c r="M28" s="6"/>
      <c r="N28" s="6"/>
      <c r="O28" s="6"/>
      <c r="P28" s="6"/>
      <c r="Q28" s="15"/>
      <c r="R28" s="15"/>
    </row>
    <row r="29" spans="1:18" ht="13.8" thickBot="1" x14ac:dyDescent="0.3">
      <c r="A29" s="7" t="s">
        <v>18</v>
      </c>
      <c r="B29" s="16" t="s">
        <v>19</v>
      </c>
      <c r="C29" s="7" t="s">
        <v>40</v>
      </c>
      <c r="D29" s="8">
        <v>45002</v>
      </c>
      <c r="E29" s="8">
        <v>45367</v>
      </c>
      <c r="F29" s="7" t="s">
        <v>24</v>
      </c>
      <c r="G29" s="7" t="s">
        <v>25</v>
      </c>
      <c r="H29" s="9">
        <v>1</v>
      </c>
      <c r="I29" s="9">
        <v>0</v>
      </c>
      <c r="J29" s="6"/>
      <c r="K29" s="6"/>
      <c r="L29" s="6"/>
      <c r="M29" s="6"/>
      <c r="N29" s="6"/>
      <c r="O29" s="6"/>
      <c r="P29" s="6"/>
      <c r="Q29" s="15"/>
      <c r="R29" s="15"/>
    </row>
    <row r="30" spans="1:18" ht="13.8" thickBot="1" x14ac:dyDescent="0.3">
      <c r="A30" s="7" t="s">
        <v>18</v>
      </c>
      <c r="B30" s="16" t="s">
        <v>19</v>
      </c>
      <c r="C30" s="7" t="s">
        <v>72</v>
      </c>
      <c r="D30" s="8">
        <v>45368</v>
      </c>
      <c r="E30" s="8">
        <v>45732</v>
      </c>
      <c r="F30" s="7" t="s">
        <v>27</v>
      </c>
      <c r="G30" s="7" t="s">
        <v>28</v>
      </c>
      <c r="H30" s="9">
        <v>1</v>
      </c>
      <c r="I30" s="9">
        <v>0</v>
      </c>
      <c r="J30" s="7" t="s">
        <v>73</v>
      </c>
      <c r="K30" s="7" t="s">
        <v>74</v>
      </c>
      <c r="L30" s="9">
        <v>0</v>
      </c>
      <c r="M30" s="10">
        <v>4699.18</v>
      </c>
      <c r="N30" s="9">
        <v>120000</v>
      </c>
      <c r="O30" s="10">
        <v>23.82</v>
      </c>
      <c r="P30" s="9">
        <v>0</v>
      </c>
      <c r="Q30" s="16" t="s">
        <v>75</v>
      </c>
      <c r="R30" s="16" t="s">
        <v>32</v>
      </c>
    </row>
    <row r="31" spans="1:18" ht="13.8" thickBot="1" x14ac:dyDescent="0.3">
      <c r="A31" s="7" t="s">
        <v>18</v>
      </c>
      <c r="B31" s="16" t="s">
        <v>19</v>
      </c>
      <c r="C31" s="7" t="s">
        <v>20</v>
      </c>
      <c r="D31" s="8">
        <v>43534</v>
      </c>
      <c r="E31" s="8">
        <v>43899</v>
      </c>
      <c r="F31" s="7" t="s">
        <v>41</v>
      </c>
      <c r="G31" s="7" t="s">
        <v>42</v>
      </c>
      <c r="H31" s="9">
        <v>1</v>
      </c>
      <c r="I31" s="9">
        <v>0</v>
      </c>
      <c r="J31" s="6"/>
      <c r="K31" s="6"/>
      <c r="L31" s="6"/>
      <c r="M31" s="6"/>
      <c r="N31" s="6"/>
      <c r="O31" s="6"/>
      <c r="P31" s="6"/>
      <c r="Q31" s="15"/>
      <c r="R31" s="15"/>
    </row>
    <row r="32" spans="1:18" ht="13.8" thickBot="1" x14ac:dyDescent="0.3">
      <c r="A32" s="7" t="s">
        <v>18</v>
      </c>
      <c r="B32" s="16" t="s">
        <v>19</v>
      </c>
      <c r="C32" s="7" t="s">
        <v>23</v>
      </c>
      <c r="D32" s="8">
        <v>43900</v>
      </c>
      <c r="E32" s="8">
        <v>44272</v>
      </c>
      <c r="F32" s="7" t="s">
        <v>44</v>
      </c>
      <c r="G32" s="7" t="s">
        <v>45</v>
      </c>
      <c r="H32" s="9">
        <v>1</v>
      </c>
      <c r="I32" s="9">
        <v>0</v>
      </c>
      <c r="J32" s="7" t="s">
        <v>76</v>
      </c>
      <c r="K32" s="7" t="s">
        <v>77</v>
      </c>
      <c r="L32" s="10">
        <v>9271.9599999999991</v>
      </c>
      <c r="M32" s="9">
        <v>0</v>
      </c>
      <c r="N32" s="9">
        <v>0</v>
      </c>
      <c r="O32" s="9">
        <v>0</v>
      </c>
      <c r="P32" s="9">
        <v>0</v>
      </c>
      <c r="Q32" s="16" t="s">
        <v>78</v>
      </c>
      <c r="R32" s="16" t="s">
        <v>49</v>
      </c>
    </row>
    <row r="33" spans="1:18" ht="13.8" thickBot="1" x14ac:dyDescent="0.3">
      <c r="A33" s="7" t="s">
        <v>18</v>
      </c>
      <c r="B33" s="16" t="s">
        <v>19</v>
      </c>
      <c r="C33" s="7" t="s">
        <v>23</v>
      </c>
      <c r="D33" s="8">
        <v>43900</v>
      </c>
      <c r="E33" s="8">
        <v>44067</v>
      </c>
      <c r="F33" s="7" t="s">
        <v>24</v>
      </c>
      <c r="G33" s="7" t="s">
        <v>25</v>
      </c>
      <c r="H33" s="9">
        <v>1</v>
      </c>
      <c r="I33" s="9">
        <v>0</v>
      </c>
      <c r="J33" s="6"/>
      <c r="K33" s="6"/>
      <c r="L33" s="6"/>
      <c r="M33" s="6"/>
      <c r="N33" s="6"/>
      <c r="O33" s="6"/>
      <c r="P33" s="6"/>
      <c r="Q33" s="15"/>
      <c r="R33" s="15"/>
    </row>
    <row r="34" spans="1:18" ht="13.8" thickBot="1" x14ac:dyDescent="0.3">
      <c r="A34" s="7" t="s">
        <v>18</v>
      </c>
      <c r="B34" s="16" t="s">
        <v>19</v>
      </c>
      <c r="C34" s="7" t="s">
        <v>68</v>
      </c>
      <c r="D34" s="8">
        <v>44273</v>
      </c>
      <c r="E34" s="8">
        <v>44637</v>
      </c>
      <c r="F34" s="7" t="s">
        <v>27</v>
      </c>
      <c r="G34" s="7" t="s">
        <v>28</v>
      </c>
      <c r="H34" s="9">
        <v>1</v>
      </c>
      <c r="I34" s="9">
        <v>0</v>
      </c>
      <c r="J34" s="7" t="s">
        <v>79</v>
      </c>
      <c r="K34" s="7" t="s">
        <v>80</v>
      </c>
      <c r="L34" s="9">
        <v>0</v>
      </c>
      <c r="M34" s="9">
        <v>1500</v>
      </c>
      <c r="N34" s="9">
        <v>0</v>
      </c>
      <c r="O34" s="9">
        <v>0</v>
      </c>
      <c r="P34" s="9">
        <v>0</v>
      </c>
      <c r="Q34" s="16" t="s">
        <v>81</v>
      </c>
      <c r="R34" s="16" t="s">
        <v>82</v>
      </c>
    </row>
    <row r="35" spans="1:18" ht="13.8" thickBot="1" x14ac:dyDescent="0.3">
      <c r="A35" s="7" t="s">
        <v>18</v>
      </c>
      <c r="B35" s="16" t="s">
        <v>19</v>
      </c>
      <c r="C35" s="7" t="s">
        <v>68</v>
      </c>
      <c r="D35" s="8">
        <v>44273</v>
      </c>
      <c r="E35" s="8">
        <v>44637</v>
      </c>
      <c r="F35" s="7" t="s">
        <v>27</v>
      </c>
      <c r="G35" s="7" t="s">
        <v>28</v>
      </c>
      <c r="H35" s="9">
        <v>1</v>
      </c>
      <c r="I35" s="9">
        <v>0</v>
      </c>
      <c r="J35" s="7" t="s">
        <v>83</v>
      </c>
      <c r="K35" s="7" t="s">
        <v>84</v>
      </c>
      <c r="L35" s="10">
        <v>27615.39</v>
      </c>
      <c r="M35" s="9">
        <v>2888</v>
      </c>
      <c r="N35" s="9">
        <v>0</v>
      </c>
      <c r="O35" s="9">
        <v>0</v>
      </c>
      <c r="P35" s="9">
        <v>0</v>
      </c>
      <c r="Q35" s="16" t="s">
        <v>85</v>
      </c>
      <c r="R35" s="16" t="s">
        <v>82</v>
      </c>
    </row>
    <row r="36" spans="1:18" ht="13.8" thickBot="1" x14ac:dyDescent="0.3">
      <c r="A36" s="7" t="s">
        <v>18</v>
      </c>
      <c r="B36" s="16" t="s">
        <v>19</v>
      </c>
      <c r="C36" s="7" t="s">
        <v>68</v>
      </c>
      <c r="D36" s="8">
        <v>44273</v>
      </c>
      <c r="E36" s="8">
        <v>44637</v>
      </c>
      <c r="F36" s="7" t="s">
        <v>24</v>
      </c>
      <c r="G36" s="7" t="s">
        <v>25</v>
      </c>
      <c r="H36" s="9">
        <v>1</v>
      </c>
      <c r="I36" s="9">
        <v>0</v>
      </c>
      <c r="J36" s="6"/>
      <c r="K36" s="6"/>
      <c r="L36" s="6"/>
      <c r="M36" s="6"/>
      <c r="N36" s="6"/>
      <c r="O36" s="6"/>
      <c r="P36" s="6"/>
      <c r="Q36" s="15"/>
      <c r="R36" s="15"/>
    </row>
    <row r="37" spans="1:18" ht="13.8" thickBot="1" x14ac:dyDescent="0.3">
      <c r="A37" s="7" t="s">
        <v>18</v>
      </c>
      <c r="B37" s="16" t="s">
        <v>19</v>
      </c>
      <c r="C37" s="7" t="s">
        <v>26</v>
      </c>
      <c r="D37" s="8">
        <v>44638</v>
      </c>
      <c r="E37" s="8">
        <v>45002</v>
      </c>
      <c r="F37" s="7" t="s">
        <v>41</v>
      </c>
      <c r="G37" s="7" t="s">
        <v>42</v>
      </c>
      <c r="H37" s="9">
        <v>1</v>
      </c>
      <c r="I37" s="9">
        <v>0</v>
      </c>
      <c r="J37" s="6"/>
      <c r="K37" s="6"/>
      <c r="L37" s="6"/>
      <c r="M37" s="6"/>
      <c r="N37" s="6"/>
      <c r="O37" s="6"/>
      <c r="P37" s="6"/>
      <c r="Q37" s="15"/>
      <c r="R37" s="15"/>
    </row>
    <row r="38" spans="1:18" ht="13.8" thickBot="1" x14ac:dyDescent="0.3">
      <c r="A38" s="7" t="s">
        <v>18</v>
      </c>
      <c r="B38" s="16" t="s">
        <v>19</v>
      </c>
      <c r="C38" s="7" t="s">
        <v>72</v>
      </c>
      <c r="D38" s="8">
        <v>45368</v>
      </c>
      <c r="E38" s="8">
        <v>45732</v>
      </c>
      <c r="F38" s="7" t="s">
        <v>41</v>
      </c>
      <c r="G38" s="7" t="s">
        <v>42</v>
      </c>
      <c r="H38" s="9">
        <v>1</v>
      </c>
      <c r="I38" s="9">
        <v>0</v>
      </c>
      <c r="J38" s="6"/>
      <c r="K38" s="6"/>
      <c r="L38" s="6"/>
      <c r="M38" s="6"/>
      <c r="N38" s="6"/>
      <c r="O38" s="6"/>
      <c r="P38" s="6"/>
      <c r="Q38" s="15"/>
      <c r="R38" s="15"/>
    </row>
    <row r="39" spans="1:18" ht="13.8" thickBot="1" x14ac:dyDescent="0.3">
      <c r="A39" s="7" t="s">
        <v>18</v>
      </c>
      <c r="B39" s="16" t="s">
        <v>19</v>
      </c>
      <c r="C39" s="7" t="s">
        <v>72</v>
      </c>
      <c r="D39" s="8">
        <v>45368</v>
      </c>
      <c r="E39" s="8">
        <v>45732</v>
      </c>
      <c r="F39" s="7" t="s">
        <v>24</v>
      </c>
      <c r="G39" s="7" t="s">
        <v>25</v>
      </c>
      <c r="H39" s="9">
        <v>1</v>
      </c>
      <c r="I39" s="9">
        <v>0</v>
      </c>
      <c r="J39" s="6"/>
      <c r="K39" s="6"/>
      <c r="L39" s="6"/>
      <c r="M39" s="6"/>
      <c r="N39" s="6"/>
      <c r="O39" s="6"/>
      <c r="P39" s="6"/>
      <c r="Q39" s="15"/>
      <c r="R39" s="15"/>
    </row>
    <row r="40" spans="1:18" ht="13.8" thickBot="1" x14ac:dyDescent="0.3">
      <c r="A40" s="7" t="s">
        <v>18</v>
      </c>
      <c r="B40" s="16" t="s">
        <v>19</v>
      </c>
      <c r="C40" s="7" t="s">
        <v>26</v>
      </c>
      <c r="D40" s="6"/>
      <c r="E40" s="6"/>
      <c r="F40" s="7" t="s">
        <v>27</v>
      </c>
      <c r="G40" s="7" t="s">
        <v>28</v>
      </c>
      <c r="H40" s="9">
        <v>1</v>
      </c>
      <c r="I40" s="9">
        <v>0</v>
      </c>
      <c r="J40" s="7" t="s">
        <v>86</v>
      </c>
      <c r="K40" s="7" t="s">
        <v>87</v>
      </c>
      <c r="L40" s="10">
        <v>16117.5</v>
      </c>
      <c r="M40" s="9">
        <v>2630</v>
      </c>
      <c r="N40" s="9">
        <v>0</v>
      </c>
      <c r="O40" s="9">
        <v>0</v>
      </c>
      <c r="P40" s="9">
        <v>0</v>
      </c>
      <c r="Q40" s="16" t="s">
        <v>88</v>
      </c>
      <c r="R40" s="16" t="s">
        <v>82</v>
      </c>
    </row>
  </sheetData>
  <autoFilter ref="A1:AO40"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3"/>
  <sheetViews>
    <sheetView tabSelected="1" topLeftCell="B1" workbookViewId="0">
      <selection activeCell="B2" sqref="B2"/>
    </sheetView>
  </sheetViews>
  <sheetFormatPr defaultRowHeight="12.75" customHeight="1" x14ac:dyDescent="0.25"/>
  <cols>
    <col min="1" max="1" width="111.21875" bestFit="1" customWidth="1"/>
    <col min="2" max="2" width="13.77734375" bestFit="1" customWidth="1"/>
    <col min="3" max="3" width="12.44140625" bestFit="1" customWidth="1"/>
    <col min="4" max="4" width="46.6640625" bestFit="1" customWidth="1"/>
    <col min="5" max="5" width="17.5546875" bestFit="1" customWidth="1"/>
    <col min="6" max="6" width="16.33203125" bestFit="1" customWidth="1"/>
    <col min="7" max="7" width="11.21875" bestFit="1" customWidth="1"/>
    <col min="8" max="8" width="27.6640625" bestFit="1" customWidth="1"/>
    <col min="9" max="9" width="20.109375" bestFit="1" customWidth="1"/>
    <col min="10" max="10" width="15" bestFit="1" customWidth="1"/>
  </cols>
  <sheetData>
    <row r="1" spans="1:10" ht="12.75" customHeight="1" thickBot="1" x14ac:dyDescent="0.3">
      <c r="A1" s="1" t="s">
        <v>1</v>
      </c>
      <c r="B1" s="1" t="s">
        <v>2</v>
      </c>
      <c r="C1" s="1" t="s">
        <v>5</v>
      </c>
      <c r="D1" s="1" t="s">
        <v>6</v>
      </c>
      <c r="E1" s="1" t="s">
        <v>3</v>
      </c>
      <c r="F1" s="1" t="s">
        <v>11</v>
      </c>
      <c r="G1" s="1" t="s">
        <v>12</v>
      </c>
      <c r="H1" s="1" t="s">
        <v>13</v>
      </c>
      <c r="I1" s="1" t="s">
        <v>14</v>
      </c>
      <c r="J1" s="1" t="s">
        <v>89</v>
      </c>
    </row>
    <row r="2" spans="1:10" ht="12.75" customHeight="1" thickBot="1" x14ac:dyDescent="0.3">
      <c r="A2" s="3" t="s">
        <v>19</v>
      </c>
      <c r="B2" s="3" t="s">
        <v>26</v>
      </c>
      <c r="C2" s="3" t="s">
        <v>24</v>
      </c>
      <c r="D2" s="3" t="s">
        <v>25</v>
      </c>
      <c r="E2" s="4">
        <v>44638</v>
      </c>
      <c r="F2" s="2"/>
      <c r="G2" s="2"/>
      <c r="H2" s="2"/>
      <c r="I2" s="2"/>
      <c r="J2" s="5">
        <v>0</v>
      </c>
    </row>
    <row r="3" spans="1:10" ht="12.75" customHeight="1" thickBot="1" x14ac:dyDescent="0.3">
      <c r="A3" s="7" t="s">
        <v>19</v>
      </c>
      <c r="B3" s="7" t="s">
        <v>23</v>
      </c>
      <c r="C3" s="7" t="s">
        <v>41</v>
      </c>
      <c r="D3" s="7" t="s">
        <v>42</v>
      </c>
      <c r="E3" s="8">
        <v>43900</v>
      </c>
      <c r="F3" s="6"/>
      <c r="G3" s="6"/>
      <c r="H3" s="6"/>
      <c r="I3" s="6"/>
      <c r="J3" s="9">
        <v>0</v>
      </c>
    </row>
    <row r="4" spans="1:10" ht="12.75" customHeight="1" thickBot="1" x14ac:dyDescent="0.3">
      <c r="A4" s="7" t="s">
        <v>19</v>
      </c>
      <c r="B4" s="7" t="s">
        <v>40</v>
      </c>
      <c r="C4" s="7" t="s">
        <v>27</v>
      </c>
      <c r="D4" s="7" t="s">
        <v>28</v>
      </c>
      <c r="E4" s="8">
        <v>45002</v>
      </c>
      <c r="F4" s="9">
        <v>0</v>
      </c>
      <c r="G4" s="9">
        <v>0</v>
      </c>
      <c r="H4" s="9">
        <v>0</v>
      </c>
      <c r="I4" s="9">
        <v>0</v>
      </c>
      <c r="J4" s="9">
        <v>1</v>
      </c>
    </row>
    <row r="5" spans="1:10" ht="12.75" customHeight="1" thickBot="1" x14ac:dyDescent="0.3">
      <c r="A5" s="7" t="s">
        <v>19</v>
      </c>
      <c r="B5" s="7" t="s">
        <v>43</v>
      </c>
      <c r="C5" s="7" t="s">
        <v>24</v>
      </c>
      <c r="D5" s="7" t="s">
        <v>25</v>
      </c>
      <c r="E5" s="8">
        <v>43169</v>
      </c>
      <c r="F5" s="6"/>
      <c r="G5" s="6"/>
      <c r="H5" s="6"/>
      <c r="I5" s="6"/>
      <c r="J5" s="9">
        <v>0</v>
      </c>
    </row>
    <row r="6" spans="1:10" ht="12.75" customHeight="1" thickBot="1" x14ac:dyDescent="0.3">
      <c r="A6" s="7" t="s">
        <v>19</v>
      </c>
      <c r="B6" s="7" t="s">
        <v>68</v>
      </c>
      <c r="C6" s="7" t="s">
        <v>41</v>
      </c>
      <c r="D6" s="7" t="s">
        <v>42</v>
      </c>
      <c r="E6" s="8">
        <v>44273</v>
      </c>
      <c r="F6" s="6"/>
      <c r="G6" s="6"/>
      <c r="H6" s="6"/>
      <c r="I6" s="6"/>
      <c r="J6" s="9">
        <v>0</v>
      </c>
    </row>
    <row r="7" spans="1:10" ht="12.75" customHeight="1" thickBot="1" x14ac:dyDescent="0.3">
      <c r="A7" s="7" t="s">
        <v>19</v>
      </c>
      <c r="B7" s="7" t="s">
        <v>72</v>
      </c>
      <c r="C7" s="7" t="s">
        <v>27</v>
      </c>
      <c r="D7" s="7" t="s">
        <v>28</v>
      </c>
      <c r="E7" s="8">
        <v>45368</v>
      </c>
      <c r="F7" s="9">
        <v>0</v>
      </c>
      <c r="G7" s="10">
        <v>4699.18</v>
      </c>
      <c r="H7" s="9">
        <v>120000</v>
      </c>
      <c r="I7" s="10">
        <v>23.82</v>
      </c>
      <c r="J7" s="9">
        <v>1</v>
      </c>
    </row>
    <row r="8" spans="1:10" ht="12.75" customHeight="1" thickBot="1" x14ac:dyDescent="0.3">
      <c r="A8" s="7" t="s">
        <v>19</v>
      </c>
      <c r="B8" s="7" t="s">
        <v>43</v>
      </c>
      <c r="C8" s="7" t="s">
        <v>44</v>
      </c>
      <c r="D8" s="7" t="s">
        <v>45</v>
      </c>
      <c r="E8" s="8">
        <v>43169</v>
      </c>
      <c r="F8" s="9">
        <v>0</v>
      </c>
      <c r="G8" s="9">
        <v>2000</v>
      </c>
      <c r="H8" s="9">
        <v>0</v>
      </c>
      <c r="I8" s="9">
        <v>0</v>
      </c>
      <c r="J8" s="9">
        <v>1</v>
      </c>
    </row>
    <row r="9" spans="1:10" ht="12.75" customHeight="1" thickBot="1" x14ac:dyDescent="0.3">
      <c r="A9" s="7" t="s">
        <v>19</v>
      </c>
      <c r="B9" s="7" t="s">
        <v>23</v>
      </c>
      <c r="C9" s="7" t="s">
        <v>24</v>
      </c>
      <c r="D9" s="7" t="s">
        <v>25</v>
      </c>
      <c r="E9" s="8">
        <v>43900</v>
      </c>
      <c r="F9" s="6"/>
      <c r="G9" s="6"/>
      <c r="H9" s="6"/>
      <c r="I9" s="6"/>
      <c r="J9" s="9">
        <v>0</v>
      </c>
    </row>
    <row r="10" spans="1:10" ht="12.75" customHeight="1" thickBot="1" x14ac:dyDescent="0.3">
      <c r="A10" s="7" t="s">
        <v>19</v>
      </c>
      <c r="B10" s="7" t="s">
        <v>20</v>
      </c>
      <c r="C10" s="7" t="s">
        <v>44</v>
      </c>
      <c r="D10" s="7" t="s">
        <v>45</v>
      </c>
      <c r="E10" s="8">
        <v>43534</v>
      </c>
      <c r="F10" s="10">
        <v>53740.29</v>
      </c>
      <c r="G10" s="10">
        <v>4148.12</v>
      </c>
      <c r="H10" s="9">
        <v>0</v>
      </c>
      <c r="I10" s="9">
        <v>0</v>
      </c>
      <c r="J10" s="9">
        <v>6</v>
      </c>
    </row>
    <row r="11" spans="1:10" ht="12.75" customHeight="1" thickBot="1" x14ac:dyDescent="0.3">
      <c r="A11" s="7" t="s">
        <v>19</v>
      </c>
      <c r="B11" s="7" t="s">
        <v>26</v>
      </c>
      <c r="C11" s="7" t="s">
        <v>41</v>
      </c>
      <c r="D11" s="7" t="s">
        <v>42</v>
      </c>
      <c r="E11" s="8">
        <v>44638</v>
      </c>
      <c r="F11" s="6"/>
      <c r="G11" s="6"/>
      <c r="H11" s="6"/>
      <c r="I11" s="6"/>
      <c r="J11" s="9">
        <v>0</v>
      </c>
    </row>
    <row r="12" spans="1:10" ht="12.75" customHeight="1" thickBot="1" x14ac:dyDescent="0.3">
      <c r="A12" s="7" t="s">
        <v>19</v>
      </c>
      <c r="B12" s="7" t="s">
        <v>72</v>
      </c>
      <c r="C12" s="7" t="s">
        <v>24</v>
      </c>
      <c r="D12" s="7" t="s">
        <v>25</v>
      </c>
      <c r="E12" s="8">
        <v>45368</v>
      </c>
      <c r="F12" s="6"/>
      <c r="G12" s="6"/>
      <c r="H12" s="6"/>
      <c r="I12" s="6"/>
      <c r="J12" s="9">
        <v>0</v>
      </c>
    </row>
    <row r="13" spans="1:10" ht="12.75" customHeight="1" thickBot="1" x14ac:dyDescent="0.3">
      <c r="A13" s="7" t="s">
        <v>19</v>
      </c>
      <c r="B13" s="7" t="s">
        <v>20</v>
      </c>
      <c r="C13" s="7" t="s">
        <v>41</v>
      </c>
      <c r="D13" s="7" t="s">
        <v>42</v>
      </c>
      <c r="E13" s="8">
        <v>43534</v>
      </c>
      <c r="F13" s="6"/>
      <c r="G13" s="6"/>
      <c r="H13" s="6"/>
      <c r="I13" s="6"/>
      <c r="J13" s="9">
        <v>0</v>
      </c>
    </row>
    <row r="14" spans="1:10" ht="12.75" customHeight="1" thickBot="1" x14ac:dyDescent="0.3">
      <c r="A14" s="7" t="s">
        <v>19</v>
      </c>
      <c r="B14" s="7" t="s">
        <v>40</v>
      </c>
      <c r="C14" s="7" t="s">
        <v>24</v>
      </c>
      <c r="D14" s="7" t="s">
        <v>25</v>
      </c>
      <c r="E14" s="8">
        <v>45002</v>
      </c>
      <c r="F14" s="6"/>
      <c r="G14" s="6"/>
      <c r="H14" s="6"/>
      <c r="I14" s="6"/>
      <c r="J14" s="9">
        <v>0</v>
      </c>
    </row>
    <row r="15" spans="1:10" ht="12.75" customHeight="1" thickBot="1" x14ac:dyDescent="0.3">
      <c r="A15" s="7" t="s">
        <v>19</v>
      </c>
      <c r="B15" s="7" t="s">
        <v>26</v>
      </c>
      <c r="C15" s="7" t="s">
        <v>27</v>
      </c>
      <c r="D15" s="7" t="s">
        <v>28</v>
      </c>
      <c r="E15" s="8">
        <v>44638</v>
      </c>
      <c r="F15" s="10">
        <v>752107.97</v>
      </c>
      <c r="G15" s="9">
        <v>23330</v>
      </c>
      <c r="H15" s="9">
        <v>0</v>
      </c>
      <c r="I15" s="9">
        <v>0</v>
      </c>
      <c r="J15" s="9">
        <v>4</v>
      </c>
    </row>
    <row r="16" spans="1:10" ht="12.75" customHeight="1" thickBot="1" x14ac:dyDescent="0.3">
      <c r="A16" s="7" t="s">
        <v>19</v>
      </c>
      <c r="B16" s="7" t="s">
        <v>40</v>
      </c>
      <c r="C16" s="7" t="s">
        <v>41</v>
      </c>
      <c r="D16" s="7" t="s">
        <v>42</v>
      </c>
      <c r="E16" s="8">
        <v>45002</v>
      </c>
      <c r="F16" s="6"/>
      <c r="G16" s="6"/>
      <c r="H16" s="6"/>
      <c r="I16" s="6"/>
      <c r="J16" s="9">
        <v>0</v>
      </c>
    </row>
    <row r="17" spans="1:10" ht="12.75" customHeight="1" thickBot="1" x14ac:dyDescent="0.3">
      <c r="A17" s="7" t="s">
        <v>19</v>
      </c>
      <c r="B17" s="7" t="s">
        <v>72</v>
      </c>
      <c r="C17" s="7" t="s">
        <v>41</v>
      </c>
      <c r="D17" s="7" t="s">
        <v>42</v>
      </c>
      <c r="E17" s="8">
        <v>45368</v>
      </c>
      <c r="F17" s="6"/>
      <c r="G17" s="6"/>
      <c r="H17" s="6"/>
      <c r="I17" s="6"/>
      <c r="J17" s="9">
        <v>0</v>
      </c>
    </row>
    <row r="18" spans="1:10" ht="12.75" customHeight="1" thickBot="1" x14ac:dyDescent="0.3">
      <c r="A18" s="7" t="s">
        <v>19</v>
      </c>
      <c r="B18" s="7" t="s">
        <v>43</v>
      </c>
      <c r="C18" s="7" t="s">
        <v>41</v>
      </c>
      <c r="D18" s="7" t="s">
        <v>42</v>
      </c>
      <c r="E18" s="8">
        <v>43169</v>
      </c>
      <c r="F18" s="9">
        <v>53110</v>
      </c>
      <c r="G18" s="9">
        <v>0</v>
      </c>
      <c r="H18" s="9">
        <v>0</v>
      </c>
      <c r="I18" s="9">
        <v>0</v>
      </c>
      <c r="J18" s="9">
        <v>1</v>
      </c>
    </row>
    <row r="19" spans="1:10" ht="12.75" customHeight="1" thickBot="1" x14ac:dyDescent="0.3">
      <c r="A19" s="7" t="s">
        <v>19</v>
      </c>
      <c r="B19" s="7" t="s">
        <v>20</v>
      </c>
      <c r="C19" s="7" t="s">
        <v>21</v>
      </c>
      <c r="D19" s="7" t="s">
        <v>22</v>
      </c>
      <c r="E19" s="8">
        <v>43534</v>
      </c>
      <c r="F19" s="6"/>
      <c r="G19" s="6"/>
      <c r="H19" s="6"/>
      <c r="I19" s="6"/>
      <c r="J19" s="9">
        <v>0</v>
      </c>
    </row>
    <row r="20" spans="1:10" ht="12.75" customHeight="1" thickBot="1" x14ac:dyDescent="0.3">
      <c r="A20" s="7" t="s">
        <v>19</v>
      </c>
      <c r="B20" s="7" t="s">
        <v>23</v>
      </c>
      <c r="C20" s="7" t="s">
        <v>44</v>
      </c>
      <c r="D20" s="7" t="s">
        <v>45</v>
      </c>
      <c r="E20" s="8">
        <v>43900</v>
      </c>
      <c r="F20" s="10">
        <v>9271.9599999999991</v>
      </c>
      <c r="G20" s="9">
        <v>0</v>
      </c>
      <c r="H20" s="9">
        <v>0</v>
      </c>
      <c r="I20" s="9">
        <v>0</v>
      </c>
      <c r="J20" s="9">
        <v>1</v>
      </c>
    </row>
    <row r="21" spans="1:10" ht="12.75" customHeight="1" thickBot="1" x14ac:dyDescent="0.3">
      <c r="A21" s="7" t="s">
        <v>19</v>
      </c>
      <c r="B21" s="7" t="s">
        <v>68</v>
      </c>
      <c r="C21" s="7" t="s">
        <v>27</v>
      </c>
      <c r="D21" s="7" t="s">
        <v>28</v>
      </c>
      <c r="E21" s="8">
        <v>44273</v>
      </c>
      <c r="F21" s="10">
        <v>27615.39</v>
      </c>
      <c r="G21" s="9">
        <v>4388</v>
      </c>
      <c r="H21" s="9">
        <v>0</v>
      </c>
      <c r="I21" s="9">
        <v>0</v>
      </c>
      <c r="J21" s="9">
        <v>2</v>
      </c>
    </row>
    <row r="22" spans="1:10" ht="12.75" customHeight="1" thickBot="1" x14ac:dyDescent="0.3">
      <c r="A22" s="7" t="s">
        <v>19</v>
      </c>
      <c r="B22" s="7" t="s">
        <v>68</v>
      </c>
      <c r="C22" s="7" t="s">
        <v>24</v>
      </c>
      <c r="D22" s="7" t="s">
        <v>25</v>
      </c>
      <c r="E22" s="8">
        <v>44273</v>
      </c>
      <c r="F22" s="6"/>
      <c r="G22" s="6"/>
      <c r="H22" s="6"/>
      <c r="I22" s="6"/>
      <c r="J22" s="9">
        <v>0</v>
      </c>
    </row>
    <row r="23" spans="1:10" ht="13.8" thickBot="1" x14ac:dyDescent="0.3">
      <c r="A23" s="18" t="s">
        <v>90</v>
      </c>
      <c r="B23" s="19"/>
      <c r="C23" s="19"/>
      <c r="D23" s="20"/>
      <c r="E23" s="11" t="s">
        <v>91</v>
      </c>
      <c r="F23" s="12">
        <f>SUM(F2:F22)</f>
        <v>895845.61</v>
      </c>
      <c r="G23" s="13">
        <f t="shared" ref="G23:J23" si="0">SUM(G2:G22)</f>
        <v>38565.300000000003</v>
      </c>
      <c r="H23" s="12">
        <f t="shared" si="0"/>
        <v>120000</v>
      </c>
      <c r="I23" s="12">
        <f t="shared" si="0"/>
        <v>23.82</v>
      </c>
      <c r="J23" s="12">
        <f t="shared" si="0"/>
        <v>17</v>
      </c>
    </row>
  </sheetData>
  <autoFilter ref="A1:J23" xr:uid="{00000000-0001-0000-0100-000000000000}"/>
  <mergeCells count="1">
    <mergeCell ref="A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Detal_1</vt:lpstr>
      <vt:lpstr>Podsumowanie_2</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Widera, Tomasz</dc:creator>
  <cp:lastModifiedBy>Elżbieta</cp:lastModifiedBy>
  <dcterms:created xsi:type="dcterms:W3CDTF">2025-01-21T12:48:45Z</dcterms:created>
  <dcterms:modified xsi:type="dcterms:W3CDTF">2025-01-24T12:52:30Z</dcterms:modified>
</cp:coreProperties>
</file>