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iarkowskir\Desktop\postępowania 2025\4_Dostawa materiałów promocyjnych_13B\SWZ 25.03.2025\3_Formularz ofertowy+ kalkulacje\"/>
    </mc:Choice>
  </mc:AlternateContent>
  <bookViews>
    <workbookView xWindow="0" yWindow="0" windowWidth="25200" windowHeight="11730"/>
  </bookViews>
  <sheets>
    <sheet name="kalkulacja ceny" sheetId="1" r:id="rId1"/>
  </sheets>
  <definedNames>
    <definedName name="_xlnm.Print_Area" localSheetId="0">'kalkulacja ceny'!$A$1:$J$35</definedName>
    <definedName name="_xlnm.Print_Titles" localSheetId="0">'kalkulacja ceny'!$1:$2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J33" i="1"/>
  <c r="F34" i="1"/>
  <c r="J34" i="1"/>
  <c r="F35" i="1"/>
  <c r="J35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4" i="1"/>
  <c r="J36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<sst xmlns="http://schemas.openxmlformats.org/spreadsheetml/2006/main" count="79" uniqueCount="46">
  <si>
    <t>Lp.</t>
  </si>
  <si>
    <t>Jednostka</t>
  </si>
  <si>
    <t>Ilość jednostek</t>
  </si>
  <si>
    <t xml:space="preserve">Cena jednostkowa brutto </t>
  </si>
  <si>
    <t>FENSTER
Cena ofertowa brutto</t>
  </si>
  <si>
    <t>KOSMECKA
Cena ofertowa brutto</t>
  </si>
  <si>
    <t>kol.4 x kol.5</t>
  </si>
  <si>
    <t>szt</t>
  </si>
  <si>
    <t xml:space="preserve">szt </t>
  </si>
  <si>
    <t>Cena ofertowa brutto</t>
  </si>
  <si>
    <t>Podpisać kwalifikowanym podpisem elektronicznym lub podpisem zaufanym, lub elektronicznym podpisem osobistym</t>
  </si>
  <si>
    <t xml:space="preserve">Torba wykonana z biodegradowalnej juty z laminowanym wnętrzem lub z laminowanego materiału Juco
    </t>
  </si>
  <si>
    <t xml:space="preserve">Notes A5 z gładką okładką z PU </t>
  </si>
  <si>
    <t xml:space="preserve">Worek bawełniany w kolorze czarnym z bawełny strukturalnej </t>
  </si>
  <si>
    <t>Torba bawełniana w kolorze czarnym</t>
  </si>
  <si>
    <t>Torba 100% RPET</t>
  </si>
  <si>
    <t>Notes bez okładki o formacie A6</t>
  </si>
  <si>
    <t>Zestaw kolorowych karteczek samoprzylepnych z nasionami maku</t>
  </si>
  <si>
    <t>Zestaw czterech słomek w srebrnym kolorze ze stali nierdzewnej</t>
  </si>
  <si>
    <t>Gra "kółko i krzyżyk"</t>
  </si>
  <si>
    <t>Kreda w czterech różnych kolorach, w pudełku z okienkiem w kolorze neutralnym</t>
  </si>
  <si>
    <t>Worek ze sznurkiem i torba na zakupy z bawełny z recyklingu, 2 w 1</t>
  </si>
  <si>
    <t xml:space="preserve">Smycz w dwóch kolorach </t>
  </si>
  <si>
    <t>Drewniana gra edukacyjna do liczenia</t>
  </si>
  <si>
    <t>Plastikowe domino  w pudełku drewnianym</t>
  </si>
  <si>
    <t>Kubek ceramiczny z uchem o pojemności 300 ml</t>
  </si>
  <si>
    <t>Czarny długopis z końcówką do ekranów dotykowych, wciskany</t>
  </si>
  <si>
    <r>
      <t>Wachlarz drewnian</t>
    </r>
    <r>
      <rPr>
        <b/>
        <sz val="11"/>
        <color theme="1"/>
        <rFont val="Times New Roman"/>
        <family val="1"/>
        <charset val="238"/>
      </rPr>
      <t>y</t>
    </r>
    <r>
      <rPr>
        <sz val="11"/>
        <color theme="1"/>
        <rFont val="Times New Roman"/>
        <family val="1"/>
        <charset val="238"/>
      </rPr>
      <t xml:space="preserve"> </t>
    </r>
  </si>
  <si>
    <t>Miód w szklanym słoiczku</t>
  </si>
  <si>
    <t>Pojemnik na torebki na psie odchody</t>
  </si>
  <si>
    <t>Bawełniana skakanka z drewnianymi uchwytami</t>
  </si>
  <si>
    <t>Kosmetyczka z bawełny organicznej</t>
  </si>
  <si>
    <t>6 szt. kredek w drewnianym pudełku z linijką o długości 20 cm.</t>
  </si>
  <si>
    <t>Zapinana portmonetka z 600D poliestru RPET z metką RPET</t>
  </si>
  <si>
    <t>Piórnik z filcu RPET z bambusową pokrywą i zintegrowanym uchwytem na telefon. Linijka: 5,5 cala i 13,5 cm. Elastyczny pasek zamykający</t>
  </si>
  <si>
    <t>Ekologiczny plastikowy zakreślacz ze słomy pszenicznej</t>
  </si>
  <si>
    <t>Ekologiczny żeton do wózka sklepowego ze słomy pszenicznej i plastiku ABS w formie breloka z metalowym kółkiem</t>
  </si>
  <si>
    <t>Plecak z poliestru 600D RPET z rolowanym zamknięciem</t>
  </si>
  <si>
    <t>Bandana-komin z nadrukiem</t>
  </si>
  <si>
    <t xml:space="preserve">Torby papierowe z logo Czystej Bydgoszczy            </t>
  </si>
  <si>
    <t xml:space="preserve">Torby papierowe białe z logo  Czystej Bydgoszczy           </t>
  </si>
  <si>
    <t>Samozaciskowa opaska odblaskowa</t>
  </si>
  <si>
    <t xml:space="preserve">Papierowy długopis z zatyczką, kolor wkładu niebieski </t>
  </si>
  <si>
    <t>zestaw</t>
  </si>
  <si>
    <t>Asortyment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</si>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</sst>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 applyFill="1"/>
    <xf numFmtId="0" fontId="2" fillId="0" borderId="2" xfId="0" applyFont="1" applyFill="1" applyBorder="1" applyAlignment="1">
      <alignment horizontal="center" vertical="center" wrapText="1"/>
    </xf>
    <xf numFmtId="4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4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/>
    </xf>
    <xf numFmtId="164" fontId="2" fillId="0" borderId="9" xfId="0" applyNumberFormat="1" applyFont="1" applyFill="1" applyBorder="1" applyAlignment="1">
      <alignment vertical="center"/>
    </xf>
    <xf numFmtId="164" fontId="2" fillId="0" borderId="14" xfId="0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2" fillId="0" borderId="16" xfId="1" applyNumberFormat="1" applyFont="1" applyFill="1" applyBorder="1" applyAlignment="1">
      <alignment vertical="center"/>
    </xf>
    <xf numFmtId="0" fontId="6" fillId="0" borderId="0" xfId="1" applyFont="1" applyFill="1" applyAlignment="1">
      <alignment horizontal="left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Layout" topLeftCell="A28" zoomScaleNormal="100" workbookViewId="0">
      <selection sqref="A1:J39"/>
    </sheetView>
  </sheetViews>
  <sheetFormatPr defaultRowHeight="12.75" x14ac:dyDescent="0.2"/>
  <cols>
    <col min="1" max="1" width="7.28515625" style="1" customWidth="1"/>
    <col min="2" max="2" width="60.7109375" style="1" customWidth="1"/>
    <col min="3" max="3" width="9.42578125" style="1" customWidth="1"/>
    <col min="4" max="4" width="9.5703125" style="1" customWidth="1"/>
    <col min="5" max="5" width="13.85546875" style="1" hidden="1" customWidth="1"/>
    <col min="6" max="6" width="17.28515625" style="1" hidden="1" customWidth="1"/>
    <col min="7" max="7" width="11.42578125" style="1" hidden="1" customWidth="1"/>
    <col min="8" max="8" width="17.140625" style="1" hidden="1" customWidth="1"/>
    <col min="9" max="9" width="11.7109375" style="1" customWidth="1"/>
    <col min="10" max="10" width="17" style="1" customWidth="1"/>
    <col min="11" max="11" width="13.7109375" style="1" customWidth="1"/>
    <col min="12" max="16384" width="9.140625" style="1"/>
  </cols>
  <sheetData>
    <row r="1" spans="1:10" ht="55.5" customHeight="1" x14ac:dyDescent="0.2">
      <c r="A1" s="42" t="s">
        <v>0</v>
      </c>
      <c r="B1" s="40" t="s">
        <v>44</v>
      </c>
      <c r="C1" s="40" t="s">
        <v>1</v>
      </c>
      <c r="D1" s="40" t="s">
        <v>2</v>
      </c>
      <c r="E1" s="40" t="s">
        <v>3</v>
      </c>
      <c r="F1" s="10" t="s">
        <v>4</v>
      </c>
      <c r="G1" s="40" t="s">
        <v>3</v>
      </c>
      <c r="H1" s="10" t="s">
        <v>5</v>
      </c>
      <c r="I1" s="40" t="s">
        <v>3</v>
      </c>
      <c r="J1" s="11" t="s">
        <v>9</v>
      </c>
    </row>
    <row r="2" spans="1:10" ht="36" customHeight="1" x14ac:dyDescent="0.2">
      <c r="A2" s="43"/>
      <c r="B2" s="41"/>
      <c r="C2" s="41"/>
      <c r="D2" s="41"/>
      <c r="E2" s="41"/>
      <c r="F2" s="31" t="s">
        <v>6</v>
      </c>
      <c r="G2" s="41"/>
      <c r="H2" s="31" t="s">
        <v>6</v>
      </c>
      <c r="I2" s="41"/>
      <c r="J2" s="32" t="s">
        <v>6</v>
      </c>
    </row>
    <row r="3" spans="1:10" x14ac:dyDescent="0.2">
      <c r="A3" s="21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12">
        <v>5</v>
      </c>
      <c r="H3" s="12">
        <v>6</v>
      </c>
      <c r="I3" s="23">
        <v>5</v>
      </c>
      <c r="J3" s="24">
        <v>6</v>
      </c>
    </row>
    <row r="4" spans="1:10" s="4" customFormat="1" ht="30.75" customHeight="1" x14ac:dyDescent="0.2">
      <c r="A4" s="13">
        <v>1</v>
      </c>
      <c r="B4" s="25" t="s">
        <v>42</v>
      </c>
      <c r="C4" s="29" t="s">
        <v>7</v>
      </c>
      <c r="D4" s="2">
        <v>1500</v>
      </c>
      <c r="E4" s="3">
        <v>150</v>
      </c>
      <c r="F4" s="3">
        <f>D4*E4</f>
        <v>225000</v>
      </c>
      <c r="G4" s="14"/>
      <c r="H4" s="14"/>
      <c r="I4" s="36"/>
      <c r="J4" s="34">
        <f>D4*I4</f>
        <v>0</v>
      </c>
    </row>
    <row r="5" spans="1:10" s="4" customFormat="1" ht="32.25" customHeight="1" x14ac:dyDescent="0.2">
      <c r="A5" s="13">
        <v>2</v>
      </c>
      <c r="B5" s="28" t="s">
        <v>11</v>
      </c>
      <c r="C5" s="29" t="s">
        <v>7</v>
      </c>
      <c r="D5" s="2">
        <v>400</v>
      </c>
      <c r="E5" s="3">
        <v>160</v>
      </c>
      <c r="F5" s="3">
        <f t="shared" ref="F5:F35" si="0">D5*E5</f>
        <v>64000</v>
      </c>
      <c r="G5" s="14"/>
      <c r="H5" s="14"/>
      <c r="I5" s="36"/>
      <c r="J5" s="34">
        <f t="shared" ref="J5:J35" si="1">D5*I5</f>
        <v>0</v>
      </c>
    </row>
    <row r="6" spans="1:10" s="4" customFormat="1" ht="25.5" customHeight="1" x14ac:dyDescent="0.2">
      <c r="A6" s="13">
        <v>3</v>
      </c>
      <c r="B6" s="25" t="s">
        <v>12</v>
      </c>
      <c r="C6" s="29" t="s">
        <v>7</v>
      </c>
      <c r="D6" s="2">
        <v>400</v>
      </c>
      <c r="E6" s="3">
        <v>180</v>
      </c>
      <c r="F6" s="3">
        <f t="shared" si="0"/>
        <v>72000</v>
      </c>
      <c r="G6" s="14"/>
      <c r="H6" s="14"/>
      <c r="I6" s="36"/>
      <c r="J6" s="34">
        <f t="shared" si="1"/>
        <v>0</v>
      </c>
    </row>
    <row r="7" spans="1:10" s="4" customFormat="1" ht="25.5" customHeight="1" x14ac:dyDescent="0.2">
      <c r="A7" s="13">
        <v>4</v>
      </c>
      <c r="B7" s="25" t="s">
        <v>13</v>
      </c>
      <c r="C7" s="29" t="s">
        <v>7</v>
      </c>
      <c r="D7" s="2">
        <v>1200</v>
      </c>
      <c r="E7" s="3">
        <v>150</v>
      </c>
      <c r="F7" s="3">
        <f t="shared" si="0"/>
        <v>180000</v>
      </c>
      <c r="G7" s="14"/>
      <c r="H7" s="14"/>
      <c r="I7" s="36"/>
      <c r="J7" s="34">
        <f t="shared" si="1"/>
        <v>0</v>
      </c>
    </row>
    <row r="8" spans="1:10" s="4" customFormat="1" ht="28.5" customHeight="1" x14ac:dyDescent="0.2">
      <c r="A8" s="13">
        <v>5</v>
      </c>
      <c r="B8" s="25" t="s">
        <v>14</v>
      </c>
      <c r="C8" s="29" t="s">
        <v>7</v>
      </c>
      <c r="D8" s="2">
        <v>1300</v>
      </c>
      <c r="E8" s="3">
        <v>120</v>
      </c>
      <c r="F8" s="3">
        <f t="shared" si="0"/>
        <v>156000</v>
      </c>
      <c r="G8" s="14"/>
      <c r="H8" s="14"/>
      <c r="I8" s="36"/>
      <c r="J8" s="34">
        <f t="shared" si="1"/>
        <v>0</v>
      </c>
    </row>
    <row r="9" spans="1:10" s="4" customFormat="1" ht="25.5" customHeight="1" x14ac:dyDescent="0.2">
      <c r="A9" s="13">
        <v>6</v>
      </c>
      <c r="B9" s="25" t="s">
        <v>15</v>
      </c>
      <c r="C9" s="29" t="s">
        <v>7</v>
      </c>
      <c r="D9" s="2">
        <v>300</v>
      </c>
      <c r="E9" s="3">
        <v>120</v>
      </c>
      <c r="F9" s="3">
        <f t="shared" si="0"/>
        <v>36000</v>
      </c>
      <c r="G9" s="14"/>
      <c r="H9" s="14"/>
      <c r="I9" s="36"/>
      <c r="J9" s="34">
        <f t="shared" si="1"/>
        <v>0</v>
      </c>
    </row>
    <row r="10" spans="1:10" s="4" customFormat="1" ht="25.5" customHeight="1" x14ac:dyDescent="0.2">
      <c r="A10" s="13">
        <v>7</v>
      </c>
      <c r="B10" s="25" t="s">
        <v>16</v>
      </c>
      <c r="C10" s="29" t="s">
        <v>7</v>
      </c>
      <c r="D10" s="2">
        <v>300</v>
      </c>
      <c r="E10" s="3">
        <v>140</v>
      </c>
      <c r="F10" s="3">
        <f t="shared" si="0"/>
        <v>42000</v>
      </c>
      <c r="G10" s="14"/>
      <c r="H10" s="14"/>
      <c r="I10" s="36"/>
      <c r="J10" s="34">
        <f t="shared" si="1"/>
        <v>0</v>
      </c>
    </row>
    <row r="11" spans="1:10" s="4" customFormat="1" ht="25.5" customHeight="1" x14ac:dyDescent="0.2">
      <c r="A11" s="13">
        <v>8</v>
      </c>
      <c r="B11" s="25" t="s">
        <v>17</v>
      </c>
      <c r="C11" s="29" t="s">
        <v>43</v>
      </c>
      <c r="D11" s="2">
        <v>500</v>
      </c>
      <c r="E11" s="3">
        <v>140</v>
      </c>
      <c r="F11" s="3">
        <f t="shared" si="0"/>
        <v>70000</v>
      </c>
      <c r="G11" s="14"/>
      <c r="H11" s="14"/>
      <c r="I11" s="36"/>
      <c r="J11" s="34">
        <f t="shared" si="1"/>
        <v>0</v>
      </c>
    </row>
    <row r="12" spans="1:10" s="4" customFormat="1" ht="25.5" customHeight="1" x14ac:dyDescent="0.2">
      <c r="A12" s="13">
        <v>9</v>
      </c>
      <c r="B12" s="25" t="s">
        <v>18</v>
      </c>
      <c r="C12" s="29" t="s">
        <v>43</v>
      </c>
      <c r="D12" s="2">
        <v>200</v>
      </c>
      <c r="E12" s="3">
        <v>160</v>
      </c>
      <c r="F12" s="3">
        <f t="shared" si="0"/>
        <v>32000</v>
      </c>
      <c r="G12" s="14"/>
      <c r="H12" s="14"/>
      <c r="I12" s="36"/>
      <c r="J12" s="34">
        <f t="shared" si="1"/>
        <v>0</v>
      </c>
    </row>
    <row r="13" spans="1:10" s="4" customFormat="1" ht="27.75" customHeight="1" x14ac:dyDescent="0.2">
      <c r="A13" s="13">
        <v>10</v>
      </c>
      <c r="B13" s="25" t="s">
        <v>19</v>
      </c>
      <c r="C13" s="29" t="s">
        <v>7</v>
      </c>
      <c r="D13" s="2">
        <v>300</v>
      </c>
      <c r="E13" s="3">
        <v>110</v>
      </c>
      <c r="F13" s="3">
        <f t="shared" si="0"/>
        <v>33000</v>
      </c>
      <c r="G13" s="14"/>
      <c r="H13" s="14"/>
      <c r="I13" s="36"/>
      <c r="J13" s="34">
        <f t="shared" si="1"/>
        <v>0</v>
      </c>
    </row>
    <row r="14" spans="1:10" s="4" customFormat="1" ht="31.5" customHeight="1" x14ac:dyDescent="0.2">
      <c r="A14" s="13">
        <v>11</v>
      </c>
      <c r="B14" s="25" t="s">
        <v>20</v>
      </c>
      <c r="C14" s="29" t="s">
        <v>43</v>
      </c>
      <c r="D14" s="2">
        <v>500</v>
      </c>
      <c r="E14" s="3">
        <v>290</v>
      </c>
      <c r="F14" s="3">
        <f t="shared" si="0"/>
        <v>145000</v>
      </c>
      <c r="G14" s="14"/>
      <c r="H14" s="14"/>
      <c r="I14" s="36"/>
      <c r="J14" s="34">
        <f t="shared" si="1"/>
        <v>0</v>
      </c>
    </row>
    <row r="15" spans="1:10" s="4" customFormat="1" ht="25.5" customHeight="1" x14ac:dyDescent="0.2">
      <c r="A15" s="13">
        <v>12</v>
      </c>
      <c r="B15" s="25" t="s">
        <v>21</v>
      </c>
      <c r="C15" s="29" t="s">
        <v>7</v>
      </c>
      <c r="D15" s="2">
        <v>400</v>
      </c>
      <c r="E15" s="3">
        <v>120</v>
      </c>
      <c r="F15" s="3">
        <f t="shared" si="0"/>
        <v>48000</v>
      </c>
      <c r="G15" s="14"/>
      <c r="H15" s="14"/>
      <c r="I15" s="36"/>
      <c r="J15" s="34">
        <f t="shared" si="1"/>
        <v>0</v>
      </c>
    </row>
    <row r="16" spans="1:10" s="4" customFormat="1" ht="27" customHeight="1" x14ac:dyDescent="0.2">
      <c r="A16" s="13">
        <v>13</v>
      </c>
      <c r="B16" s="25" t="s">
        <v>22</v>
      </c>
      <c r="C16" s="29" t="s">
        <v>7</v>
      </c>
      <c r="D16" s="2">
        <v>100</v>
      </c>
      <c r="E16" s="3">
        <v>350</v>
      </c>
      <c r="F16" s="3">
        <f t="shared" si="0"/>
        <v>35000</v>
      </c>
      <c r="G16" s="14"/>
      <c r="H16" s="14"/>
      <c r="I16" s="36"/>
      <c r="J16" s="34">
        <f t="shared" si="1"/>
        <v>0</v>
      </c>
    </row>
    <row r="17" spans="1:10" s="4" customFormat="1" ht="25.5" customHeight="1" x14ac:dyDescent="0.2">
      <c r="A17" s="13">
        <v>14</v>
      </c>
      <c r="B17" s="25" t="s">
        <v>23</v>
      </c>
      <c r="C17" s="29" t="s">
        <v>7</v>
      </c>
      <c r="D17" s="2">
        <v>500</v>
      </c>
      <c r="E17" s="3">
        <v>350</v>
      </c>
      <c r="F17" s="3">
        <f t="shared" si="0"/>
        <v>175000</v>
      </c>
      <c r="G17" s="14"/>
      <c r="H17" s="14"/>
      <c r="I17" s="36"/>
      <c r="J17" s="34">
        <f t="shared" si="1"/>
        <v>0</v>
      </c>
    </row>
    <row r="18" spans="1:10" s="4" customFormat="1" ht="25.5" customHeight="1" x14ac:dyDescent="0.2">
      <c r="A18" s="13">
        <v>15</v>
      </c>
      <c r="B18" s="25" t="s">
        <v>24</v>
      </c>
      <c r="C18" s="29" t="s">
        <v>8</v>
      </c>
      <c r="D18" s="2">
        <v>500</v>
      </c>
      <c r="E18" s="3">
        <v>80</v>
      </c>
      <c r="F18" s="3">
        <f t="shared" si="0"/>
        <v>40000</v>
      </c>
      <c r="G18" s="14"/>
      <c r="H18" s="14"/>
      <c r="I18" s="36"/>
      <c r="J18" s="34">
        <f t="shared" si="1"/>
        <v>0</v>
      </c>
    </row>
    <row r="19" spans="1:10" s="4" customFormat="1" ht="25.5" customHeight="1" x14ac:dyDescent="0.2">
      <c r="A19" s="13">
        <v>16</v>
      </c>
      <c r="B19" s="25" t="s">
        <v>25</v>
      </c>
      <c r="C19" s="29" t="s">
        <v>7</v>
      </c>
      <c r="D19" s="2">
        <v>200</v>
      </c>
      <c r="E19" s="3">
        <v>120</v>
      </c>
      <c r="F19" s="3">
        <f t="shared" si="0"/>
        <v>24000</v>
      </c>
      <c r="G19" s="14"/>
      <c r="H19" s="14"/>
      <c r="I19" s="36"/>
      <c r="J19" s="34">
        <f t="shared" si="1"/>
        <v>0</v>
      </c>
    </row>
    <row r="20" spans="1:10" s="4" customFormat="1" ht="25.5" customHeight="1" x14ac:dyDescent="0.2">
      <c r="A20" s="13">
        <v>17</v>
      </c>
      <c r="B20" s="25" t="s">
        <v>26</v>
      </c>
      <c r="C20" s="29" t="s">
        <v>7</v>
      </c>
      <c r="D20" s="2">
        <v>400</v>
      </c>
      <c r="E20" s="3">
        <v>120</v>
      </c>
      <c r="F20" s="3">
        <f t="shared" si="0"/>
        <v>48000</v>
      </c>
      <c r="G20" s="14"/>
      <c r="H20" s="14"/>
      <c r="I20" s="36"/>
      <c r="J20" s="34">
        <f t="shared" si="1"/>
        <v>0</v>
      </c>
    </row>
    <row r="21" spans="1:10" s="4" customFormat="1" ht="25.5" customHeight="1" x14ac:dyDescent="0.2">
      <c r="A21" s="13">
        <v>18</v>
      </c>
      <c r="B21" s="25" t="s">
        <v>27</v>
      </c>
      <c r="C21" s="29" t="s">
        <v>7</v>
      </c>
      <c r="D21" s="2">
        <v>250</v>
      </c>
      <c r="E21" s="3">
        <v>110</v>
      </c>
      <c r="F21" s="3">
        <f t="shared" si="0"/>
        <v>27500</v>
      </c>
      <c r="G21" s="14"/>
      <c r="H21" s="14"/>
      <c r="I21" s="36"/>
      <c r="J21" s="34">
        <f t="shared" si="1"/>
        <v>0</v>
      </c>
    </row>
    <row r="22" spans="1:10" s="4" customFormat="1" ht="25.5" customHeight="1" x14ac:dyDescent="0.2">
      <c r="A22" s="13">
        <v>19</v>
      </c>
      <c r="B22" s="25" t="s">
        <v>28</v>
      </c>
      <c r="C22" s="29" t="s">
        <v>7</v>
      </c>
      <c r="D22" s="2">
        <v>500</v>
      </c>
      <c r="E22" s="3">
        <v>160</v>
      </c>
      <c r="F22" s="3">
        <f t="shared" si="0"/>
        <v>80000</v>
      </c>
      <c r="G22" s="14"/>
      <c r="H22" s="14"/>
      <c r="I22" s="36"/>
      <c r="J22" s="34">
        <f t="shared" si="1"/>
        <v>0</v>
      </c>
    </row>
    <row r="23" spans="1:10" s="4" customFormat="1" ht="25.5" customHeight="1" x14ac:dyDescent="0.2">
      <c r="A23" s="13">
        <v>20</v>
      </c>
      <c r="B23" s="25" t="s">
        <v>29</v>
      </c>
      <c r="C23" s="29" t="s">
        <v>7</v>
      </c>
      <c r="D23" s="2">
        <v>800</v>
      </c>
      <c r="E23" s="3">
        <v>120</v>
      </c>
      <c r="F23" s="3">
        <f t="shared" si="0"/>
        <v>96000</v>
      </c>
      <c r="G23" s="14"/>
      <c r="H23" s="14"/>
      <c r="I23" s="36"/>
      <c r="J23" s="34">
        <f t="shared" si="1"/>
        <v>0</v>
      </c>
    </row>
    <row r="24" spans="1:10" s="4" customFormat="1" ht="25.5" customHeight="1" x14ac:dyDescent="0.2">
      <c r="A24" s="13">
        <v>21</v>
      </c>
      <c r="B24" s="25" t="s">
        <v>30</v>
      </c>
      <c r="C24" s="29" t="s">
        <v>7</v>
      </c>
      <c r="D24" s="2">
        <v>200</v>
      </c>
      <c r="E24" s="3">
        <v>70</v>
      </c>
      <c r="F24" s="3">
        <f t="shared" si="0"/>
        <v>14000</v>
      </c>
      <c r="G24" s="14"/>
      <c r="H24" s="14"/>
      <c r="I24" s="36"/>
      <c r="J24" s="34">
        <f t="shared" si="1"/>
        <v>0</v>
      </c>
    </row>
    <row r="25" spans="1:10" s="4" customFormat="1" ht="25.5" customHeight="1" x14ac:dyDescent="0.2">
      <c r="A25" s="13">
        <v>22</v>
      </c>
      <c r="B25" s="25" t="s">
        <v>31</v>
      </c>
      <c r="C25" s="29" t="s">
        <v>7</v>
      </c>
      <c r="D25" s="6">
        <v>200</v>
      </c>
      <c r="E25" s="3">
        <v>55</v>
      </c>
      <c r="F25" s="3">
        <f t="shared" si="0"/>
        <v>11000</v>
      </c>
      <c r="G25" s="14"/>
      <c r="H25" s="14"/>
      <c r="I25" s="36"/>
      <c r="J25" s="34">
        <f t="shared" si="1"/>
        <v>0</v>
      </c>
    </row>
    <row r="26" spans="1:10" s="4" customFormat="1" ht="25.5" customHeight="1" x14ac:dyDescent="0.2">
      <c r="A26" s="13">
        <v>23</v>
      </c>
      <c r="B26" s="25" t="s">
        <v>32</v>
      </c>
      <c r="C26" s="29" t="s">
        <v>43</v>
      </c>
      <c r="D26" s="2">
        <v>400</v>
      </c>
      <c r="E26" s="3">
        <v>100</v>
      </c>
      <c r="F26" s="3">
        <f t="shared" si="0"/>
        <v>40000</v>
      </c>
      <c r="G26" s="14"/>
      <c r="H26" s="14"/>
      <c r="I26" s="36"/>
      <c r="J26" s="34">
        <f t="shared" si="1"/>
        <v>0</v>
      </c>
    </row>
    <row r="27" spans="1:10" s="4" customFormat="1" ht="25.5" customHeight="1" x14ac:dyDescent="0.2">
      <c r="A27" s="13">
        <v>24</v>
      </c>
      <c r="B27" s="25" t="s">
        <v>33</v>
      </c>
      <c r="C27" s="29" t="s">
        <v>7</v>
      </c>
      <c r="D27" s="2">
        <v>1000</v>
      </c>
      <c r="E27" s="3">
        <v>110</v>
      </c>
      <c r="F27" s="3">
        <f t="shared" si="0"/>
        <v>110000</v>
      </c>
      <c r="G27" s="14"/>
      <c r="H27" s="14"/>
      <c r="I27" s="36"/>
      <c r="J27" s="34">
        <f t="shared" si="1"/>
        <v>0</v>
      </c>
    </row>
    <row r="28" spans="1:10" s="4" customFormat="1" ht="25.5" customHeight="1" x14ac:dyDescent="0.2">
      <c r="A28" s="13">
        <v>25</v>
      </c>
      <c r="B28" s="25" t="s">
        <v>34</v>
      </c>
      <c r="C28" s="29" t="s">
        <v>7</v>
      </c>
      <c r="D28" s="2">
        <v>200</v>
      </c>
      <c r="E28" s="3">
        <v>180</v>
      </c>
      <c r="F28" s="3">
        <f t="shared" si="0"/>
        <v>36000</v>
      </c>
      <c r="G28" s="14"/>
      <c r="H28" s="14"/>
      <c r="I28" s="36"/>
      <c r="J28" s="34">
        <f t="shared" si="1"/>
        <v>0</v>
      </c>
    </row>
    <row r="29" spans="1:10" s="4" customFormat="1" ht="25.5" customHeight="1" x14ac:dyDescent="0.2">
      <c r="A29" s="13">
        <v>26</v>
      </c>
      <c r="B29" s="25" t="s">
        <v>35</v>
      </c>
      <c r="C29" s="29" t="s">
        <v>7</v>
      </c>
      <c r="D29" s="2">
        <v>1500</v>
      </c>
      <c r="E29" s="3">
        <v>180</v>
      </c>
      <c r="F29" s="3">
        <f t="shared" si="0"/>
        <v>270000</v>
      </c>
      <c r="G29" s="14"/>
      <c r="H29" s="14"/>
      <c r="I29" s="36"/>
      <c r="J29" s="34">
        <f t="shared" si="1"/>
        <v>0</v>
      </c>
    </row>
    <row r="30" spans="1:10" s="4" customFormat="1" ht="25.5" customHeight="1" x14ac:dyDescent="0.2">
      <c r="A30" s="13">
        <v>27</v>
      </c>
      <c r="B30" s="25" t="s">
        <v>36</v>
      </c>
      <c r="C30" s="29" t="s">
        <v>7</v>
      </c>
      <c r="D30" s="2">
        <v>1000</v>
      </c>
      <c r="E30" s="3">
        <v>120</v>
      </c>
      <c r="F30" s="3">
        <f t="shared" si="0"/>
        <v>120000</v>
      </c>
      <c r="G30" s="15"/>
      <c r="H30" s="15"/>
      <c r="I30" s="36"/>
      <c r="J30" s="34">
        <f t="shared" si="1"/>
        <v>0</v>
      </c>
    </row>
    <row r="31" spans="1:10" s="4" customFormat="1" ht="25.5" customHeight="1" x14ac:dyDescent="0.2">
      <c r="A31" s="13">
        <v>28</v>
      </c>
      <c r="B31" s="25" t="s">
        <v>37</v>
      </c>
      <c r="C31" s="29" t="s">
        <v>7</v>
      </c>
      <c r="D31" s="2">
        <v>100</v>
      </c>
      <c r="E31" s="3">
        <v>160</v>
      </c>
      <c r="F31" s="3">
        <f t="shared" si="0"/>
        <v>16000</v>
      </c>
      <c r="G31" s="15"/>
      <c r="H31" s="15"/>
      <c r="I31" s="36"/>
      <c r="J31" s="34">
        <f t="shared" si="1"/>
        <v>0</v>
      </c>
    </row>
    <row r="32" spans="1:10" s="4" customFormat="1" ht="25.5" customHeight="1" x14ac:dyDescent="0.2">
      <c r="A32" s="16">
        <v>29</v>
      </c>
      <c r="B32" s="26" t="s">
        <v>38</v>
      </c>
      <c r="C32" s="29" t="s">
        <v>7</v>
      </c>
      <c r="D32" s="7">
        <v>1000</v>
      </c>
      <c r="E32" s="8">
        <v>140</v>
      </c>
      <c r="F32" s="8">
        <f t="shared" si="0"/>
        <v>140000</v>
      </c>
      <c r="G32" s="15"/>
      <c r="H32" s="15"/>
      <c r="I32" s="36"/>
      <c r="J32" s="34">
        <f t="shared" si="1"/>
        <v>0</v>
      </c>
    </row>
    <row r="33" spans="1:10" s="4" customFormat="1" ht="25.5" customHeight="1" x14ac:dyDescent="0.2">
      <c r="A33" s="13">
        <v>30</v>
      </c>
      <c r="B33" s="25" t="s">
        <v>41</v>
      </c>
      <c r="C33" s="29" t="s">
        <v>7</v>
      </c>
      <c r="D33" s="2">
        <v>2000</v>
      </c>
      <c r="E33" s="3">
        <v>125</v>
      </c>
      <c r="F33" s="3">
        <f t="shared" si="0"/>
        <v>250000</v>
      </c>
      <c r="G33" s="9"/>
      <c r="H33" s="9"/>
      <c r="I33" s="36"/>
      <c r="J33" s="34">
        <f t="shared" si="1"/>
        <v>0</v>
      </c>
    </row>
    <row r="34" spans="1:10" s="4" customFormat="1" ht="25.5" customHeight="1" x14ac:dyDescent="0.2">
      <c r="A34" s="13">
        <v>31</v>
      </c>
      <c r="B34" s="25" t="s">
        <v>39</v>
      </c>
      <c r="C34" s="29" t="s">
        <v>7</v>
      </c>
      <c r="D34" s="2">
        <v>1000</v>
      </c>
      <c r="E34" s="3">
        <v>400</v>
      </c>
      <c r="F34" s="3">
        <f t="shared" si="0"/>
        <v>400000</v>
      </c>
      <c r="G34" s="9"/>
      <c r="H34" s="9"/>
      <c r="I34" s="36"/>
      <c r="J34" s="34">
        <f t="shared" si="1"/>
        <v>0</v>
      </c>
    </row>
    <row r="35" spans="1:10" s="4" customFormat="1" ht="25.5" customHeight="1" thickBot="1" x14ac:dyDescent="0.25">
      <c r="A35" s="17">
        <v>32</v>
      </c>
      <c r="B35" s="27" t="s">
        <v>40</v>
      </c>
      <c r="C35" s="30" t="s">
        <v>7</v>
      </c>
      <c r="D35" s="18">
        <v>1000</v>
      </c>
      <c r="E35" s="19">
        <v>120</v>
      </c>
      <c r="F35" s="19">
        <f t="shared" si="0"/>
        <v>120000</v>
      </c>
      <c r="G35" s="20"/>
      <c r="H35" s="20"/>
      <c r="I35" s="37"/>
      <c r="J35" s="35">
        <f t="shared" si="1"/>
        <v>0</v>
      </c>
    </row>
    <row r="36" spans="1:10" ht="15" thickBot="1" x14ac:dyDescent="0.25">
      <c r="B36" s="5"/>
      <c r="I36" s="1" t="s">
        <v>45</v>
      </c>
      <c r="J36" s="38">
        <f>SUM(J4:J35)</f>
        <v>0</v>
      </c>
    </row>
    <row r="38" spans="1:10" x14ac:dyDescent="0.2">
      <c r="B38" s="39" t="s">
        <v>10</v>
      </c>
      <c r="C38" s="39"/>
      <c r="D38" s="39"/>
      <c r="E38" s="39"/>
      <c r="F38" s="39"/>
      <c r="G38" s="39"/>
      <c r="H38" s="39"/>
      <c r="I38" s="39"/>
      <c r="J38" s="39"/>
    </row>
    <row r="39" spans="1:10" x14ac:dyDescent="0.2">
      <c r="B39" s="33"/>
      <c r="C39" s="33"/>
      <c r="D39" s="33"/>
      <c r="E39" s="33"/>
      <c r="F39" s="33"/>
      <c r="G39" s="33"/>
      <c r="H39" s="33"/>
      <c r="I39" s="33"/>
      <c r="J39" s="33"/>
    </row>
  </sheetData>
  <mergeCells count="8">
    <mergeCell ref="B38:J38"/>
    <mergeCell ref="I1:I2"/>
    <mergeCell ref="A1:A2"/>
    <mergeCell ref="B1:B2"/>
    <mergeCell ref="C1:C2"/>
    <mergeCell ref="D1:D2"/>
    <mergeCell ref="E1:E2"/>
    <mergeCell ref="G1:G2"/>
  </mergeCells>
  <pageMargins left="0.55118110236220474" right="0.35433070866141736" top="0.74803149606299213" bottom="0.86614173228346458" header="0.51181102362204722" footer="0.51181102362204722"/>
  <pageSetup paperSize="9" scale="75" orientation="portrait" r:id="rId1"/>
  <headerFooter alignWithMargins="0">
    <oddHeader xml:space="preserve">&amp;L&amp;"Arial,Pogrubiony"&amp;10Pakiet 1 - Kalkulacja ceny ofertowej&amp;C                                                                                                                                 </oddHeader>
    <oddFooter>&amp;C&amp;"Arial,Normalny"&amp;10Strona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kalkulacja ceny</vt:lpstr>
      <vt:lpstr>'kalkulacja ceny'!Obszar_wydruku</vt:lpstr>
      <vt:lpstr>'kalkulacja ceny'!Tytuły_wydruku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Minga</dc:creator>
  <cp:lastModifiedBy>Rafał Ciarkowski</cp:lastModifiedBy>
  <cp:lastPrinted>2025-03-26T09:01:19Z</cp:lastPrinted>
  <dcterms:created xsi:type="dcterms:W3CDTF">2023-12-08T10:35:19Z</dcterms:created>
  <dcterms:modified xsi:type="dcterms:W3CDTF">2025-03-26T09:03:04Z</dcterms:modified>
</cp:coreProperties>
</file>