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uk1152\Desktop\AMW SPRZĄT DO WYSŁANIA\CZĘŚĆ VII OBOZOWISKO WIERZBINY\"/>
    </mc:Choice>
  </mc:AlternateContent>
  <bookViews>
    <workbookView xWindow="0" yWindow="270" windowWidth="10395" windowHeight="9285"/>
  </bookViews>
  <sheets>
    <sheet name="Arkusz1 (3)" sheetId="5" r:id="rId1"/>
  </sheets>
  <calcPr calcId="162913" refMode="R1C1"/>
</workbook>
</file>

<file path=xl/calcChain.xml><?xml version="1.0" encoding="utf-8"?>
<calcChain xmlns="http://schemas.openxmlformats.org/spreadsheetml/2006/main">
  <c r="G9" i="5" l="1"/>
  <c r="G10" i="5"/>
  <c r="G7" i="5"/>
  <c r="G11" i="5" l="1"/>
  <c r="I10" i="5"/>
  <c r="I7" i="5"/>
  <c r="I9" i="5" l="1"/>
  <c r="D8" i="5"/>
  <c r="G8" i="5" s="1"/>
  <c r="I8" i="5" s="1"/>
  <c r="I11" i="5" s="1"/>
</calcChain>
</file>

<file path=xl/sharedStrings.xml><?xml version="1.0" encoding="utf-8"?>
<sst xmlns="http://schemas.openxmlformats.org/spreadsheetml/2006/main" count="19" uniqueCount="19">
  <si>
    <t>lokalizacja</t>
  </si>
  <si>
    <t>Wyszczególnienie</t>
  </si>
  <si>
    <t>VAT</t>
  </si>
  <si>
    <t>RAZEM</t>
  </si>
  <si>
    <t>ZESTAWIENIE CENOWE</t>
  </si>
  <si>
    <t>ZAMAWIAJĄCY
 ………………………………….</t>
  </si>
  <si>
    <t>kontener sanitarny</t>
  </si>
  <si>
    <t>kontener slużby dyżurnej</t>
  </si>
  <si>
    <t>szt/m2</t>
  </si>
  <si>
    <t>cena netto  za 
1 dzień lub m2</t>
  </si>
  <si>
    <t xml:space="preserve"> </t>
  </si>
  <si>
    <t>ilość dni/m-cy</t>
  </si>
  <si>
    <t xml:space="preserve">SOI BEMOWO PISKI
WIERZBINY
</t>
  </si>
  <si>
    <t>SOI BEMOWO PISKIE OBOZOWISKO WIERZBINY</t>
  </si>
  <si>
    <t>utrzymanie terenów zewnętrznych</t>
  </si>
  <si>
    <t>utrzymanie terenów zielonych</t>
  </si>
  <si>
    <t>WYKONAWCA
 ………………………………….</t>
  </si>
  <si>
    <t>cena netto
kol.3 x kol 4 x kol 5</t>
  </si>
  <si>
    <t>całkowita wartość umowy BRUTTO kol 6x kol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</si>
</sst>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3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tabSelected="1" topLeftCell="B1" zoomScaleNormal="100" workbookViewId="0">
      <selection activeCell="L10" sqref="L10"/>
    </sheetView>
  </sheetViews>
  <sheetFormatPr defaultRowHeight="14.25" x14ac:dyDescent="0.2"/>
  <cols>
    <col min="1" max="1" width="9.140625" style="1"/>
    <col min="2" max="2" width="22.85546875" style="1" customWidth="1"/>
    <col min="3" max="3" width="27.140625" style="1" customWidth="1"/>
    <col min="4" max="4" width="11.5703125" style="2" customWidth="1"/>
    <col min="5" max="5" width="20.5703125" style="1" customWidth="1"/>
    <col min="6" max="6" width="12.5703125" style="2" customWidth="1"/>
    <col min="7" max="7" width="14.140625" style="2" customWidth="1"/>
    <col min="8" max="8" width="9.140625" style="1"/>
    <col min="9" max="9" width="12.85546875" style="2" customWidth="1"/>
    <col min="10" max="10" width="13.85546875" style="1" customWidth="1"/>
    <col min="11" max="11" width="14.5703125" style="9" customWidth="1"/>
    <col min="12" max="16384" width="9.140625" style="1"/>
  </cols>
  <sheetData>
    <row r="1" spans="2:12" ht="15" x14ac:dyDescent="0.25">
      <c r="B1" s="21"/>
      <c r="C1" s="22"/>
      <c r="D1" s="22"/>
      <c r="E1" s="22"/>
      <c r="F1" s="22"/>
      <c r="G1" s="22"/>
      <c r="H1" s="22"/>
      <c r="I1" s="22"/>
    </row>
    <row r="2" spans="2:12" ht="15" x14ac:dyDescent="0.25">
      <c r="D2" s="13" t="s">
        <v>4</v>
      </c>
      <c r="E2" s="13"/>
      <c r="F2" s="13"/>
      <c r="G2" s="13"/>
      <c r="H2" s="13"/>
      <c r="I2" s="13"/>
      <c r="J2" s="13"/>
      <c r="K2" s="13"/>
    </row>
    <row r="3" spans="2:12" x14ac:dyDescent="0.2">
      <c r="B3" s="23" t="s">
        <v>13</v>
      </c>
      <c r="C3" s="23"/>
      <c r="D3" s="23"/>
      <c r="E3" s="23"/>
      <c r="F3" s="23"/>
      <c r="G3" s="23"/>
      <c r="H3" s="23"/>
      <c r="I3" s="23"/>
    </row>
    <row r="5" spans="2:12" ht="75" x14ac:dyDescent="0.2">
      <c r="B5" s="3" t="s">
        <v>0</v>
      </c>
      <c r="C5" s="3" t="s">
        <v>1</v>
      </c>
      <c r="D5" s="4" t="s">
        <v>8</v>
      </c>
      <c r="E5" s="5" t="s">
        <v>9</v>
      </c>
      <c r="F5" s="6" t="s">
        <v>11</v>
      </c>
      <c r="G5" s="18" t="s">
        <v>17</v>
      </c>
      <c r="H5" s="5" t="s">
        <v>2</v>
      </c>
      <c r="I5" s="6" t="s">
        <v>18</v>
      </c>
    </row>
    <row r="6" spans="2:12" ht="15" x14ac:dyDescent="0.2">
      <c r="B6" s="16">
        <v>1</v>
      </c>
      <c r="C6" s="17">
        <v>2</v>
      </c>
      <c r="D6" s="17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</row>
    <row r="7" spans="2:12" ht="45" customHeight="1" x14ac:dyDescent="0.2">
      <c r="B7" s="27" t="s">
        <v>12</v>
      </c>
      <c r="C7" s="7" t="s">
        <v>6</v>
      </c>
      <c r="D7" s="14">
        <v>27</v>
      </c>
      <c r="E7" s="12"/>
      <c r="F7" s="14">
        <v>1095</v>
      </c>
      <c r="G7" s="8">
        <f>D7*E7*F7</f>
        <v>0</v>
      </c>
      <c r="H7" s="7"/>
      <c r="I7" s="8">
        <f>G7*H7</f>
        <v>0</v>
      </c>
    </row>
    <row r="8" spans="2:12" ht="45" customHeight="1" x14ac:dyDescent="0.2">
      <c r="B8" s="28"/>
      <c r="C8" s="19" t="s">
        <v>14</v>
      </c>
      <c r="D8" s="20">
        <f>9469.58+6238.53+5148.28+7757.87+4380.87</f>
        <v>32995.129999999997</v>
      </c>
      <c r="E8" s="12"/>
      <c r="F8" s="14">
        <v>36</v>
      </c>
      <c r="G8" s="8">
        <f>D8*E8</f>
        <v>0</v>
      </c>
      <c r="H8" s="7"/>
      <c r="I8" s="8">
        <f t="shared" ref="I8:I10" si="0">G8*H8</f>
        <v>0</v>
      </c>
    </row>
    <row r="9" spans="2:12" ht="45" customHeight="1" x14ac:dyDescent="0.2">
      <c r="B9" s="28"/>
      <c r="C9" s="19" t="s">
        <v>15</v>
      </c>
      <c r="D9" s="20">
        <v>1000</v>
      </c>
      <c r="E9" s="12"/>
      <c r="F9" s="14">
        <v>27</v>
      </c>
      <c r="G9" s="8">
        <f>D9*E9*4</f>
        <v>0</v>
      </c>
      <c r="H9" s="7"/>
      <c r="I9" s="8">
        <f t="shared" si="0"/>
        <v>0</v>
      </c>
    </row>
    <row r="10" spans="2:12" ht="45" customHeight="1" x14ac:dyDescent="0.2">
      <c r="B10" s="28"/>
      <c r="C10" s="15" t="s">
        <v>7</v>
      </c>
      <c r="D10" s="14">
        <v>2</v>
      </c>
      <c r="E10" s="12"/>
      <c r="F10" s="14">
        <v>1095</v>
      </c>
      <c r="G10" s="8">
        <f>D10*E10*F10</f>
        <v>0</v>
      </c>
      <c r="H10" s="7"/>
      <c r="I10" s="8">
        <f t="shared" si="0"/>
        <v>0</v>
      </c>
      <c r="J10" s="2"/>
    </row>
    <row r="11" spans="2:12" ht="24" customHeight="1" x14ac:dyDescent="0.25">
      <c r="B11" s="24" t="s">
        <v>3</v>
      </c>
      <c r="C11" s="24"/>
      <c r="D11" s="25"/>
      <c r="E11" s="24"/>
      <c r="F11" s="10"/>
      <c r="G11" s="10">
        <f>G7+G10+G8+G9</f>
        <v>0</v>
      </c>
      <c r="H11" s="11"/>
      <c r="I11" s="4">
        <f>I7+I10+I8+I9</f>
        <v>0</v>
      </c>
    </row>
    <row r="13" spans="2:12" x14ac:dyDescent="0.2">
      <c r="B13" s="26" t="s">
        <v>5</v>
      </c>
      <c r="C13" s="26"/>
      <c r="F13" s="26" t="s">
        <v>16</v>
      </c>
      <c r="G13" s="26"/>
      <c r="H13" s="26"/>
    </row>
    <row r="14" spans="2:12" x14ac:dyDescent="0.2">
      <c r="B14" s="26"/>
      <c r="C14" s="26"/>
      <c r="F14" s="26"/>
      <c r="G14" s="26"/>
      <c r="H14" s="26"/>
      <c r="L14" s="1">
        <v>2</v>
      </c>
    </row>
    <row r="15" spans="2:12" x14ac:dyDescent="0.2">
      <c r="B15" s="26"/>
      <c r="C15" s="26"/>
      <c r="F15" s="26"/>
      <c r="G15" s="26"/>
      <c r="H15" s="26"/>
    </row>
    <row r="16" spans="2:12" x14ac:dyDescent="0.2">
      <c r="B16" s="26"/>
      <c r="C16" s="26"/>
      <c r="F16" s="26"/>
      <c r="G16" s="26"/>
      <c r="H16" s="26"/>
    </row>
    <row r="19" spans="9:9" x14ac:dyDescent="0.2">
      <c r="I19" s="2" t="s">
        <v>10</v>
      </c>
    </row>
  </sheetData>
  <mergeCells count="6">
    <mergeCell ref="B1:I1"/>
    <mergeCell ref="B3:I3"/>
    <mergeCell ref="B11:E11"/>
    <mergeCell ref="B13:C16"/>
    <mergeCell ref="F13:H16"/>
    <mergeCell ref="B7:B10"/>
  </mergeCells>
  <pageMargins left="0.7" right="0.7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A570591-6FFD-42DE-BA55-30AC5762FB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(3)</vt:lpstr>
    </vt:vector>
  </TitlesOfParts>
  <Company>24 WOG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E_Dąbrowska</dc:creator>
  <cp:lastModifiedBy>Leszuk Wiesław</cp:lastModifiedBy>
  <cp:lastPrinted>2013-11-21T06:27:25Z</cp:lastPrinted>
  <dcterms:created xsi:type="dcterms:W3CDTF">2013-11-20T09:04:22Z</dcterms:created>
  <dcterms:modified xsi:type="dcterms:W3CDTF">2025-03-26T09:17:41Z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64a35de1-cf39-4bb1-92c8-b369d9162b3c</vt:lpwstr>
  </property>
  <property fmtid="{D5CDD505-2E9C-101B-9397-08002B2CF9AE}" pid="3" name="bjSaver">
    <vt:lpwstr>zQ9/Ttn0ZfBi74X6IU4VgUx+IKIoYIF1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