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rzysztofZając\Desktop\Przetargi Zając\2025\5. Czasopisma\Publikacja\OneDrive_2025-03-25\02.do publikacji\"/>
    </mc:Choice>
  </mc:AlternateContent>
  <xr:revisionPtr revIDLastSave="0" documentId="13_ncr:1_{46785121-5A51-4C2C-A580-725C184ED854}" xr6:coauthVersionLast="47" xr6:coauthVersionMax="47" xr10:uidLastSave="{00000000-0000-0000-0000-000000000000}"/>
  <bookViews>
    <workbookView xWindow="2910" yWindow="1320" windowWidth="12720" windowHeight="14295" xr2:uid="{00000000-000D-0000-FFFF-FFFF00000000}"/>
  </bookViews>
  <sheets>
    <sheet name="OZP.261.5.2025PZP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E14" i="2"/>
  <c r="E13" i="2"/>
  <c r="E12" i="2"/>
  <c r="E11" i="2"/>
  <c r="E10" i="2"/>
  <c r="E5" i="2"/>
  <c r="E6" i="2"/>
  <c r="E7" i="2"/>
  <c r="E8" i="2"/>
  <c r="E9" i="2"/>
  <c r="E20" i="2" l="1"/>
  <c r="E21" i="2" s="1"/>
  <c r="E22" i="2" l="1"/>
</calcChain>
</file>

<file path=xl/sharedStrings.xml><?xml version="1.0" encoding="utf-8"?>
<sst xmlns="http://schemas.openxmlformats.org/spreadsheetml/2006/main" count="27" uniqueCount="27">
  <si>
    <t>Zał. 1.1 do formularza oferty OZP.261.5.2025/PZP</t>
  </si>
  <si>
    <t xml:space="preserve">lp. </t>
  </si>
  <si>
    <t>Nazwa</t>
  </si>
  <si>
    <t>cena jednostkowa jednego  nakładu brutto (zł)</t>
  </si>
  <si>
    <t>ilość nakładów w okresie trwania umowy</t>
  </si>
  <si>
    <t xml:space="preserve">wartość brutto (zł)  zamówienia </t>
  </si>
  <si>
    <t>stawka vat</t>
  </si>
  <si>
    <t>4=kol.2 x kol. 3</t>
  </si>
  <si>
    <r>
      <t xml:space="preserve">  numer pojedynczy miesiącznika "</t>
    </r>
    <r>
      <rPr>
        <b/>
        <sz val="11"/>
        <color rgb="FF7030A0"/>
        <rFont val="Calibri"/>
        <family val="2"/>
        <scheme val="minor"/>
      </rPr>
      <t>Twórczość</t>
    </r>
    <r>
      <rPr>
        <sz val="11"/>
        <color rgb="FF7030A0"/>
        <rFont val="Calibri"/>
        <family val="2"/>
        <scheme val="minor"/>
      </rPr>
      <t>" (nakład 620 egzemplarzy) + jednokrotnie wkładka 24str.</t>
    </r>
  </si>
  <si>
    <r>
      <t>numer podwójny miesięcznika "</t>
    </r>
    <r>
      <rPr>
        <b/>
        <sz val="11"/>
        <color rgb="FF7030A0"/>
        <rFont val="Calibri"/>
        <family val="2"/>
        <scheme val="minor"/>
      </rPr>
      <t>Twórczość</t>
    </r>
    <r>
      <rPr>
        <sz val="11"/>
        <color rgb="FF7030A0"/>
        <rFont val="Calibri"/>
        <family val="2"/>
        <scheme val="minor"/>
      </rPr>
      <t>" (nakład 620 egzemplarzy)</t>
    </r>
  </si>
  <si>
    <r>
      <t>numer pojedynczy miesięcznika "</t>
    </r>
    <r>
      <rPr>
        <b/>
        <sz val="11"/>
        <color rgb="FF7030A0"/>
        <rFont val="Calibri"/>
        <family val="2"/>
        <scheme val="minor"/>
      </rPr>
      <t>Dialog</t>
    </r>
    <r>
      <rPr>
        <sz val="11"/>
        <color rgb="FF7030A0"/>
        <rFont val="Calibri"/>
        <family val="2"/>
        <scheme val="minor"/>
      </rPr>
      <t>"(nakład 750 egzemplarzy)</t>
    </r>
  </si>
  <si>
    <r>
      <t>numer podwójny miesięcznika  "</t>
    </r>
    <r>
      <rPr>
        <b/>
        <sz val="11"/>
        <color rgb="FF7030A0"/>
        <rFont val="Calibri"/>
        <family val="2"/>
        <scheme val="minor"/>
      </rPr>
      <t>Dialog</t>
    </r>
    <r>
      <rPr>
        <sz val="11"/>
        <color rgb="FF7030A0"/>
        <rFont val="Calibri"/>
        <family val="2"/>
        <scheme val="minor"/>
      </rPr>
      <t>"(nakład 750 egzemplarzy)</t>
    </r>
  </si>
  <si>
    <r>
      <t>numer pojedynczy miesiącznika "</t>
    </r>
    <r>
      <rPr>
        <b/>
        <sz val="11"/>
        <color rgb="FF7030A0"/>
        <rFont val="Calibri"/>
        <family val="2"/>
        <scheme val="minor"/>
      </rPr>
      <t>Nowe Książki</t>
    </r>
    <r>
      <rPr>
        <sz val="11"/>
        <color rgb="FF7030A0"/>
        <rFont val="Calibri"/>
        <family val="2"/>
        <scheme val="minor"/>
      </rPr>
      <t>"(nakład 900 egzemplarzy)</t>
    </r>
  </si>
  <si>
    <r>
      <t>numer podwójny miesięcznika "</t>
    </r>
    <r>
      <rPr>
        <b/>
        <sz val="11"/>
        <color rgb="FF7030A0"/>
        <rFont val="Calibri"/>
        <family val="2"/>
        <scheme val="minor"/>
      </rPr>
      <t xml:space="preserve">Nowe Książki" </t>
    </r>
    <r>
      <rPr>
        <sz val="11"/>
        <color rgb="FF7030A0"/>
        <rFont val="Calibri"/>
        <family val="2"/>
        <scheme val="minor"/>
      </rPr>
      <t>(nakład 900 egzemplarzy)</t>
    </r>
  </si>
  <si>
    <r>
      <t>numer pojedynczy "</t>
    </r>
    <r>
      <rPr>
        <b/>
        <sz val="11"/>
        <color rgb="FF7030A0"/>
        <rFont val="Calibri"/>
        <family val="2"/>
        <scheme val="minor"/>
      </rPr>
      <t>Teatr Lalek</t>
    </r>
    <r>
      <rPr>
        <sz val="11"/>
        <color rgb="FF7030A0"/>
        <rFont val="Calibri"/>
        <family val="2"/>
        <scheme val="minor"/>
      </rPr>
      <t>" (wolumen jedynego nakładu 370 egzemplarzy) + dwukrotnie wkładka "Animator" - 12 str.</t>
    </r>
  </si>
  <si>
    <r>
      <t>numer podwójny "</t>
    </r>
    <r>
      <rPr>
        <b/>
        <sz val="11"/>
        <color rgb="FF7030A0"/>
        <rFont val="Calibri"/>
        <family val="2"/>
        <scheme val="minor"/>
      </rPr>
      <t>Teatr Lalek</t>
    </r>
    <r>
      <rPr>
        <sz val="11"/>
        <color rgb="FF7030A0"/>
        <rFont val="Calibri"/>
        <family val="2"/>
        <scheme val="minor"/>
      </rPr>
      <t>"(wolumen jedynego nakładu 370 egzemplarzy)</t>
    </r>
  </si>
  <si>
    <r>
      <t xml:space="preserve"> 
 numer pojedynczy dwumiesiącznika </t>
    </r>
    <r>
      <rPr>
        <b/>
        <sz val="11"/>
        <color rgb="FF7030A0"/>
        <rFont val="Calibri"/>
        <family val="2"/>
        <scheme val="minor"/>
      </rPr>
      <t>"Literatura na Świecie</t>
    </r>
    <r>
      <rPr>
        <sz val="11"/>
        <color rgb="FF7030A0"/>
        <rFont val="Calibri"/>
        <family val="2"/>
        <scheme val="minor"/>
      </rPr>
      <t>" (nakład 1400 egzemplarzy)</t>
    </r>
  </si>
  <si>
    <r>
      <t xml:space="preserve">numer pojedynczy dwumiesięcznika </t>
    </r>
    <r>
      <rPr>
        <b/>
        <sz val="11"/>
        <color rgb="FF7030A0"/>
        <rFont val="Calibri"/>
        <family val="2"/>
        <scheme val="minor"/>
      </rPr>
      <t>"TOPOS"</t>
    </r>
    <r>
      <rPr>
        <sz val="11"/>
        <color rgb="FF7030A0"/>
        <rFont val="Calibri"/>
        <family val="2"/>
        <scheme val="minor"/>
      </rPr>
      <t xml:space="preserve"> (nakład 670 egzemplarzy), format 165x235</t>
    </r>
  </si>
  <si>
    <r>
      <t>numer pojedynczy dwumiesięcznika "</t>
    </r>
    <r>
      <rPr>
        <b/>
        <sz val="11"/>
        <color rgb="FF7030A0"/>
        <rFont val="Calibri"/>
        <family val="2"/>
        <scheme val="minor"/>
      </rPr>
      <t>TOPOS</t>
    </r>
    <r>
      <rPr>
        <sz val="11"/>
        <color rgb="FF7030A0"/>
        <rFont val="Calibri"/>
        <family val="2"/>
        <scheme val="minor"/>
      </rPr>
      <t>" (nakład 670 egzemplarzy), format C3</t>
    </r>
  </si>
  <si>
    <t>tom poetycki 1 (nakład 670 egzemplarzy)</t>
  </si>
  <si>
    <t>tom poetycki 2 (nakład 670 egzemplarzy)</t>
  </si>
  <si>
    <t>tom poetycki 3 (nakład 670 egzemplarzy)</t>
  </si>
  <si>
    <t>tom poetycki 4 (nakład 670 egzemplarzy)</t>
  </si>
  <si>
    <t>suma zamówienie podstawowe</t>
  </si>
  <si>
    <t>wartość opcji (50%)</t>
  </si>
  <si>
    <t>razem:zamówienie podstawowe +opcja *</t>
  </si>
  <si>
    <t xml:space="preserve">*tę wartośc należy przenieśc do formularza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</si>
</sst>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6B18-8B45-479D-893C-7AF1BE420A65}">
  <dimension ref="A2:F24"/>
  <sheetViews>
    <sheetView tabSelected="1" topLeftCell="A10" workbookViewId="0">
      <selection activeCell="C14" sqref="C14"/>
    </sheetView>
  </sheetViews>
  <sheetFormatPr defaultRowHeight="15" x14ac:dyDescent="0.25"/>
  <cols>
    <col min="1" max="1" width="5.5703125" customWidth="1"/>
    <col min="2" max="2" width="23.28515625" customWidth="1"/>
    <col min="3" max="3" width="14.42578125" customWidth="1"/>
    <col min="4" max="4" width="18.28515625" customWidth="1"/>
    <col min="5" max="5" width="21.28515625" customWidth="1"/>
  </cols>
  <sheetData>
    <row r="2" spans="1:6" x14ac:dyDescent="0.25">
      <c r="A2" t="s">
        <v>0</v>
      </c>
      <c r="B2" s="1"/>
      <c r="C2" s="1"/>
      <c r="D2" s="1"/>
      <c r="E2" s="1"/>
    </row>
    <row r="3" spans="1:6" ht="75" x14ac:dyDescent="0.25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7" t="s">
        <v>6</v>
      </c>
    </row>
    <row r="4" spans="1:6" x14ac:dyDescent="0.25">
      <c r="A4" s="4"/>
      <c r="B4" s="5">
        <v>1</v>
      </c>
      <c r="C4" s="6">
        <v>2</v>
      </c>
      <c r="D4" s="7">
        <v>3</v>
      </c>
      <c r="E4" s="7" t="s">
        <v>7</v>
      </c>
      <c r="F4" s="7">
        <v>5</v>
      </c>
    </row>
    <row r="5" spans="1:6" ht="55.15" customHeight="1" x14ac:dyDescent="0.25">
      <c r="A5" s="12">
        <v>1</v>
      </c>
      <c r="B5" s="13" t="s">
        <v>8</v>
      </c>
      <c r="C5" s="14">
        <v>0</v>
      </c>
      <c r="D5" s="15">
        <v>5</v>
      </c>
      <c r="E5" s="14">
        <f>C5*D5</f>
        <v>0</v>
      </c>
      <c r="F5" s="16">
        <v>0.08</v>
      </c>
    </row>
    <row r="6" spans="1:6" ht="55.15" customHeight="1" x14ac:dyDescent="0.25">
      <c r="A6" s="12">
        <v>2</v>
      </c>
      <c r="B6" s="13" t="s">
        <v>9</v>
      </c>
      <c r="C6" s="14">
        <v>0</v>
      </c>
      <c r="D6" s="15">
        <v>1</v>
      </c>
      <c r="E6" s="14">
        <f t="shared" ref="E6:E7" si="0">C6*D6</f>
        <v>0</v>
      </c>
      <c r="F6" s="16">
        <v>0.08</v>
      </c>
    </row>
    <row r="7" spans="1:6" ht="55.15" customHeight="1" x14ac:dyDescent="0.25">
      <c r="A7" s="12">
        <v>3</v>
      </c>
      <c r="B7" s="13" t="s">
        <v>10</v>
      </c>
      <c r="C7" s="14">
        <v>0</v>
      </c>
      <c r="D7" s="15">
        <v>5</v>
      </c>
      <c r="E7" s="14">
        <f t="shared" si="0"/>
        <v>0</v>
      </c>
      <c r="F7" s="16">
        <v>0.08</v>
      </c>
    </row>
    <row r="8" spans="1:6" ht="65.25" customHeight="1" x14ac:dyDescent="0.25">
      <c r="A8" s="12">
        <v>4</v>
      </c>
      <c r="B8" s="13" t="s">
        <v>11</v>
      </c>
      <c r="C8" s="14">
        <v>0</v>
      </c>
      <c r="D8" s="15">
        <v>1</v>
      </c>
      <c r="E8" s="17">
        <f>C8*D8</f>
        <v>0</v>
      </c>
      <c r="F8" s="16">
        <v>0.08</v>
      </c>
    </row>
    <row r="9" spans="1:6" ht="55.15" customHeight="1" x14ac:dyDescent="0.25">
      <c r="A9" s="12">
        <v>5</v>
      </c>
      <c r="B9" s="13" t="s">
        <v>12</v>
      </c>
      <c r="C9" s="14">
        <v>0</v>
      </c>
      <c r="D9" s="15">
        <v>5</v>
      </c>
      <c r="E9" s="17">
        <f t="shared" ref="E9" si="1">C9*D9</f>
        <v>0</v>
      </c>
      <c r="F9" s="16">
        <v>0.08</v>
      </c>
    </row>
    <row r="10" spans="1:6" ht="55.15" customHeight="1" x14ac:dyDescent="0.25">
      <c r="A10" s="12">
        <v>6</v>
      </c>
      <c r="B10" s="13" t="s">
        <v>13</v>
      </c>
      <c r="C10" s="14">
        <v>0</v>
      </c>
      <c r="D10" s="15">
        <v>1</v>
      </c>
      <c r="E10" s="17">
        <f t="shared" ref="E10:E12" si="2">C10*D10</f>
        <v>0</v>
      </c>
      <c r="F10" s="16">
        <v>0.08</v>
      </c>
    </row>
    <row r="11" spans="1:6" ht="107.25" customHeight="1" x14ac:dyDescent="0.25">
      <c r="A11" s="12">
        <v>7</v>
      </c>
      <c r="B11" s="13" t="s">
        <v>14</v>
      </c>
      <c r="C11" s="14">
        <v>0</v>
      </c>
      <c r="D11" s="15">
        <v>1</v>
      </c>
      <c r="E11" s="14">
        <f t="shared" si="2"/>
        <v>0</v>
      </c>
      <c r="F11" s="16">
        <v>0.08</v>
      </c>
    </row>
    <row r="12" spans="1:6" ht="55.15" customHeight="1" x14ac:dyDescent="0.25">
      <c r="A12" s="12">
        <v>8</v>
      </c>
      <c r="B12" s="13" t="s">
        <v>15</v>
      </c>
      <c r="C12" s="14">
        <v>0</v>
      </c>
      <c r="D12" s="15">
        <v>1</v>
      </c>
      <c r="E12" s="17">
        <f t="shared" si="2"/>
        <v>0</v>
      </c>
      <c r="F12" s="16">
        <v>0.08</v>
      </c>
    </row>
    <row r="13" spans="1:6" ht="75" customHeight="1" x14ac:dyDescent="0.25">
      <c r="A13" s="12">
        <v>9</v>
      </c>
      <c r="B13" s="19" t="s">
        <v>16</v>
      </c>
      <c r="C13" s="14">
        <v>0</v>
      </c>
      <c r="D13" s="15">
        <v>4</v>
      </c>
      <c r="E13" s="14">
        <f>C13*D13</f>
        <v>0</v>
      </c>
      <c r="F13" s="16">
        <v>0.08</v>
      </c>
    </row>
    <row r="14" spans="1:6" ht="70.5" customHeight="1" x14ac:dyDescent="0.25">
      <c r="A14" s="12">
        <v>10</v>
      </c>
      <c r="B14" s="13" t="s">
        <v>17</v>
      </c>
      <c r="C14" s="14">
        <v>0</v>
      </c>
      <c r="D14" s="15">
        <v>2</v>
      </c>
      <c r="E14" s="14">
        <f t="shared" ref="E14:E19" si="3">C14*D14</f>
        <v>0</v>
      </c>
      <c r="F14" s="16">
        <v>0.08</v>
      </c>
    </row>
    <row r="15" spans="1:6" ht="70.5" customHeight="1" x14ac:dyDescent="0.25">
      <c r="A15" s="12">
        <v>11</v>
      </c>
      <c r="B15" s="13" t="s">
        <v>18</v>
      </c>
      <c r="C15" s="14">
        <v>0</v>
      </c>
      <c r="D15" s="15">
        <v>2</v>
      </c>
      <c r="E15" s="14">
        <f t="shared" si="3"/>
        <v>0</v>
      </c>
      <c r="F15" s="16">
        <v>0.08</v>
      </c>
    </row>
    <row r="16" spans="1:6" ht="55.15" customHeight="1" x14ac:dyDescent="0.25">
      <c r="A16" s="12">
        <v>12</v>
      </c>
      <c r="B16" s="13" t="s">
        <v>19</v>
      </c>
      <c r="C16" s="14">
        <v>0</v>
      </c>
      <c r="D16" s="18">
        <v>1</v>
      </c>
      <c r="E16" s="14">
        <f t="shared" si="3"/>
        <v>0</v>
      </c>
      <c r="F16" s="16">
        <v>0.05</v>
      </c>
    </row>
    <row r="17" spans="1:6" ht="55.15" customHeight="1" x14ac:dyDescent="0.25">
      <c r="A17" s="12">
        <v>13</v>
      </c>
      <c r="B17" s="13" t="s">
        <v>20</v>
      </c>
      <c r="C17" s="14">
        <v>0</v>
      </c>
      <c r="D17" s="18">
        <v>1</v>
      </c>
      <c r="E17" s="14">
        <f t="shared" si="3"/>
        <v>0</v>
      </c>
      <c r="F17" s="16">
        <v>0.05</v>
      </c>
    </row>
    <row r="18" spans="1:6" ht="55.15" customHeight="1" x14ac:dyDescent="0.25">
      <c r="A18" s="12">
        <v>14</v>
      </c>
      <c r="B18" s="13" t="s">
        <v>21</v>
      </c>
      <c r="C18" s="14">
        <v>0</v>
      </c>
      <c r="D18" s="18">
        <v>1</v>
      </c>
      <c r="E18" s="14">
        <f t="shared" si="3"/>
        <v>0</v>
      </c>
      <c r="F18" s="16">
        <v>0.05</v>
      </c>
    </row>
    <row r="19" spans="1:6" ht="55.15" customHeight="1" x14ac:dyDescent="0.25">
      <c r="A19" s="12">
        <v>15</v>
      </c>
      <c r="B19" s="13" t="s">
        <v>22</v>
      </c>
      <c r="C19" s="14">
        <v>0</v>
      </c>
      <c r="D19" s="18">
        <v>1</v>
      </c>
      <c r="E19" s="14">
        <f t="shared" si="3"/>
        <v>0</v>
      </c>
      <c r="F19" s="16">
        <v>0.05</v>
      </c>
    </row>
    <row r="20" spans="1:6" ht="46.9" customHeight="1" x14ac:dyDescent="0.25">
      <c r="D20" s="9" t="s">
        <v>23</v>
      </c>
      <c r="E20" s="8">
        <f>SUM(E5:E19)</f>
        <v>0</v>
      </c>
    </row>
    <row r="21" spans="1:6" ht="26.45" customHeight="1" x14ac:dyDescent="0.25">
      <c r="D21" s="2" t="s">
        <v>24</v>
      </c>
      <c r="E21" s="11">
        <f>E20*0.5</f>
        <v>0</v>
      </c>
    </row>
    <row r="22" spans="1:6" ht="51" customHeight="1" x14ac:dyDescent="0.25">
      <c r="D22" s="3" t="s">
        <v>25</v>
      </c>
      <c r="E22" s="11">
        <f>E20+E21</f>
        <v>0</v>
      </c>
    </row>
    <row r="23" spans="1:6" ht="27" customHeight="1" x14ac:dyDescent="0.25">
      <c r="E23" s="10" t="s">
        <v>26</v>
      </c>
    </row>
    <row r="24" spans="1:6" ht="41.4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14266D5715AE41A00674F0ED591157" ma:contentTypeVersion="14" ma:contentTypeDescription="Utwórz nowy dokument." ma:contentTypeScope="" ma:versionID="0bf25997a8ce8e8ec932a0c890bdcc82">
  <xsd:schema xmlns:xsd="http://www.w3.org/2001/XMLSchema" xmlns:xs="http://www.w3.org/2001/XMLSchema" xmlns:p="http://schemas.microsoft.com/office/2006/metadata/properties" xmlns:ns2="bccd3963-9838-4778-a9ce-14dd014d49c9" xmlns:ns3="0317e5fe-5ad6-43d8-9847-a37aa9f4f2ff" targetNamespace="http://schemas.microsoft.com/office/2006/metadata/properties" ma:root="true" ma:fieldsID="7d8d81b1c20f564b1c747ea948ca54f2" ns2:_="" ns3:_="">
    <xsd:import namespace="bccd3963-9838-4778-a9ce-14dd014d49c9"/>
    <xsd:import namespace="0317e5fe-5ad6-43d8-9847-a37aa9f4f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d3963-9838-4778-a9ce-14dd014d4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73acef6d-1e1a-42c4-bf6d-db8a3a34ad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7e5fe-5ad6-43d8-9847-a37aa9f4f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48ac22-5dc0-493a-b8cd-7f01ea96c921}" ma:internalName="TaxCatchAll" ma:showField="CatchAllData" ma:web="0317e5fe-5ad6-43d8-9847-a37aa9f4f2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17e5fe-5ad6-43d8-9847-a37aa9f4f2ff" xsi:nil="true"/>
    <lcf76f155ced4ddcb4097134ff3c332f xmlns="bccd3963-9838-4778-a9ce-14dd014d49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7E9DED-FEFD-4C29-9E74-4D10C09E85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7680F0-A098-4E12-B36C-64358E32A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d3963-9838-4778-a9ce-14dd014d49c9"/>
    <ds:schemaRef ds:uri="0317e5fe-5ad6-43d8-9847-a37aa9f4f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8EF2CF-A1D4-47BA-8A56-A9E05F51B618}">
  <ds:schemaRefs>
    <ds:schemaRef ds:uri="http://schemas.microsoft.com/office/2006/metadata/properties"/>
    <ds:schemaRef ds:uri="http://schemas.microsoft.com/office/infopath/2007/PartnerControls"/>
    <ds:schemaRef ds:uri="0317e5fe-5ad6-43d8-9847-a37aa9f4f2ff"/>
    <ds:schemaRef ds:uri="bccd3963-9838-4778-a9ce-14dd014d49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OZP.261.5.2025PZP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 Maciaszczyk</dc:creator>
  <cp:keywords/>
  <dc:description/>
  <cp:lastModifiedBy>Krzysztof Zając</cp:lastModifiedBy>
  <cp:revision/>
  <dcterms:created xsi:type="dcterms:W3CDTF">2015-06-05T18:19:34Z</dcterms:created>
  <dcterms:modified xsi:type="dcterms:W3CDTF">2025-03-25T10:18:56Z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2023-11-21T10:54:17Z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165956cc-9e7d-4fba-8c6f-4653ff8e6ef3</vt:lpwstr>
  </property>
  <property fmtid="{D5CDD505-2E9C-101B-9397-08002B2CF9AE}" pid="7" name="MSIP_Label_defa4170-0d19-0005-0004-bc88714345d2_ActionId">
    <vt:lpwstr>d8c87380-7928-405a-9c11-7e9fa512dc4b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e38cfb6d-947d-4ab6-837e-047d6c850a25_Enabled">
    <vt:lpwstr>true</vt:lpwstr>
  </property>
  <property fmtid="{D5CDD505-2E9C-101B-9397-08002B2CF9AE}" pid="10" name="MSIP_Label_e38cfb6d-947d-4ab6-837e-047d6c850a25_SetDate">
    <vt:lpwstr>2025-03-24T08:19:27Z</vt:lpwstr>
  </property>
  <property fmtid="{D5CDD505-2E9C-101B-9397-08002B2CF9AE}" pid="11" name="MSIP_Label_e38cfb6d-947d-4ab6-837e-047d6c850a25_Method">
    <vt:lpwstr>Standard</vt:lpwstr>
  </property>
  <property fmtid="{D5CDD505-2E9C-101B-9397-08002B2CF9AE}" pid="12" name="MSIP_Label_e38cfb6d-947d-4ab6-837e-047d6c850a25_Name">
    <vt:lpwstr>Pracownicy (bez ograniczen)</vt:lpwstr>
  </property>
  <property fmtid="{D5CDD505-2E9C-101B-9397-08002B2CF9AE}" pid="13" name="MSIP_Label_e38cfb6d-947d-4ab6-837e-047d6c850a25_SiteId">
    <vt:lpwstr>b0b10731-2547-4e07-a6e1-fd95554b7ad2</vt:lpwstr>
  </property>
  <property fmtid="{D5CDD505-2E9C-101B-9397-08002B2CF9AE}" pid="14" name="MSIP_Label_e38cfb6d-947d-4ab6-837e-047d6c850a25_ActionId">
    <vt:lpwstr>e87876a4-096b-4878-84cb-c921f97f6632</vt:lpwstr>
  </property>
  <property fmtid="{D5CDD505-2E9C-101B-9397-08002B2CF9AE}" pid="15" name="MSIP_Label_e38cfb6d-947d-4ab6-837e-047d6c850a25_ContentBits">
    <vt:lpwstr>0</vt:lpwstr>
  </property>
  <property fmtid="{D5CDD505-2E9C-101B-9397-08002B2CF9AE}" pid="16" name="MSIP_Label_e38cfb6d-947d-4ab6-837e-047d6c850a25_Tag">
    <vt:lpwstr>10, 3, 0, 1</vt:lpwstr>
  </property>
  <property fmtid="{D5CDD505-2E9C-101B-9397-08002B2CF9AE}" pid="17" name="ContentTypeId">
    <vt:lpwstr>0x010100EC14266D5715AE41A00674F0ED591157</vt:lpwstr>
  </property>
  <property fmtid="{D5CDD505-2E9C-101B-9397-08002B2CF9AE}" pid="18" name="MediaServiceImageTags">
    <vt:lpwstr/>
  </property>
</Properties>
</file>