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alskaa\Desktop\Szacowanie\Gadżety\"/>
    </mc:Choice>
  </mc:AlternateContent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/>
  <c r="F25" i="1"/>
  <c r="F24" i="1"/>
  <c r="F20" i="1"/>
  <c r="F19" i="1"/>
  <c r="F13" i="1"/>
  <c r="F10" i="1"/>
  <c r="F6" i="1"/>
  <c r="F2" i="1"/>
</calcChain>
</file>

<file path=xl/sharedStrings.xml><?xml version="1.0" encoding="utf-8"?>
<sst xmlns="http://schemas.openxmlformats.org/spreadsheetml/2006/main" count="49" uniqueCount="44">
  <si>
    <t>Opis</t>
  </si>
  <si>
    <t>Ilość</t>
  </si>
  <si>
    <t>Projekty graficzny/wzór: opracowanie projektu + przygotowanie do druku</t>
  </si>
  <si>
    <t>Ścianka - do użytku wewnątrz</t>
  </si>
  <si>
    <t>Ścianka reklamowa do użytku wewnątrz</t>
  </si>
  <si>
    <t>Wymiar: 240x230cm</t>
  </si>
  <si>
    <t>Nadruk dwustronny CMYK</t>
  </si>
  <si>
    <t>DO SAMODZIELNEGO MONTAŻU</t>
  </si>
  <si>
    <t>2 szt.</t>
  </si>
  <si>
    <t>koszt ścianki</t>
  </si>
  <si>
    <t>1600 zł netto szt,</t>
  </si>
  <si>
    <t>Leżaki</t>
  </si>
  <si>
    <t>Leżak z drewna bukowego, wodoodporna tkanina, druk jednostronny CMYK, Wysokość: 91 cm</t>
  </si>
  <si>
    <t>20 szt.</t>
  </si>
  <si>
    <t>130 zl netto szt</t>
  </si>
  <si>
    <t>Flagi</t>
  </si>
  <si>
    <t>Flaga reklamowa w kształcie łzy, wymiar: 93x520 cm.  Plus odpowiednie obciązenie</t>
  </si>
  <si>
    <t>Maszt z wkłókna szklanego,</t>
  </si>
  <si>
    <t>6 szt.</t>
  </si>
  <si>
    <t>4100 zł netto</t>
  </si>
  <si>
    <t>Namiot</t>
  </si>
  <si>
    <t>Namiot reklamowy wymiar: 6x3m</t>
  </si>
  <si>
    <t>Nadruk na dachu oraz 4 ścianach o szerokości 3m (1 długi bok pozostaje otwarty)</t>
  </si>
  <si>
    <t>Wzmocniona konstrukcja z aluminium o wysokiej wytrzymałości.</t>
  </si>
  <si>
    <t>Wodoodporana tkanina zadrukowana metodą sublimacyjną, z certyfikatem trudnoplaności.</t>
  </si>
  <si>
    <t>WYMAGANE OBCIĄŻENIE: min. 4 sakwy podwójne na piasek</t>
  </si>
  <si>
    <t>1 szt.</t>
  </si>
  <si>
    <t>8750 zł netto</t>
  </si>
  <si>
    <t>Smycze</t>
  </si>
  <si>
    <t>Smycz dwustronna, szerokość: 20 mm, Nadruk sublimacyjny na całej szerokości</t>
  </si>
  <si>
    <t>100 szt.</t>
  </si>
  <si>
    <t>4 zł netto szt</t>
  </si>
  <si>
    <t>Baner 6mx3m</t>
  </si>
  <si>
    <t>Baner oczkowany, odporny warunki atmosferyczne</t>
  </si>
  <si>
    <t>Materiał: Latex - materiał banerowy 510 g</t>
  </si>
  <si>
    <t>Nadruk CMYK</t>
  </si>
  <si>
    <t>Wymiar 6x3 m</t>
  </si>
  <si>
    <t>600 zł netto szt</t>
  </si>
  <si>
    <t>Fotoramka do zdjęć z uchwytami</t>
  </si>
  <si>
    <t>8 szt.</t>
  </si>
  <si>
    <t>60 zł netto szt</t>
  </si>
  <si>
    <t>Rollup</t>
  </si>
  <si>
    <t>100x200 cm</t>
  </si>
  <si>
    <t>150 zł netto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</si>
</sst>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sz val="10.5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0" borderId="4" xfId="0" applyFont="1" applyBorder="1"/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69" fontId="0" fillId="2" borderId="9" xfId="0" applyNumberFormat="1" applyFont="1" applyFill="1" applyBorder="1" applyAlignment="1">
      <alignment horizontal="center" vertical="top" wrapText="1"/>
    </xf>
    <xf numFmtId="169" fontId="0" fillId="0" borderId="5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169" fontId="0" fillId="2" borderId="4" xfId="0" applyNumberFormat="1" applyFont="1" applyFill="1" applyBorder="1" applyAlignment="1">
      <alignment horizontal="center" vertical="top" wrapText="1"/>
    </xf>
    <xf numFmtId="169" fontId="0" fillId="0" borderId="4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169" fontId="0" fillId="0" borderId="6" xfId="0" applyNumberFormat="1" applyFont="1" applyBorder="1" applyAlignment="1">
      <alignment horizontal="center" vertical="top"/>
    </xf>
    <xf numFmtId="169" fontId="0" fillId="0" borderId="7" xfId="0" applyNumberFormat="1" applyFont="1" applyBorder="1" applyAlignment="1">
      <alignment horizontal="center" vertical="top"/>
    </xf>
    <xf numFmtId="169" fontId="0" fillId="2" borderId="4" xfId="0" applyNumberFormat="1" applyFont="1" applyFill="1" applyBorder="1" applyAlignment="1">
      <alignment horizontal="center" vertical="top" wrapText="1"/>
    </xf>
    <xf numFmtId="169" fontId="0" fillId="0" borderId="4" xfId="0" applyNumberFormat="1" applyFont="1" applyBorder="1" applyAlignment="1">
      <alignment horizontal="center" vertical="top"/>
    </xf>
    <xf numFmtId="169" fontId="0" fillId="0" borderId="0" xfId="0" applyNumberFormat="1"/>
    <xf numFmtId="169" fontId="0" fillId="0" borderId="5" xfId="0" applyNumberFormat="1" applyFont="1" applyBorder="1" applyAlignment="1">
      <alignment horizontal="center" vertical="top"/>
    </xf>
    <xf numFmtId="169" fontId="0" fillId="0" borderId="10" xfId="0" applyNumberFormat="1" applyBorder="1"/>
    <xf numFmtId="169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K25" sqref="K25"/>
    </sheetView>
  </sheetViews>
  <sheetFormatPr defaultRowHeight="15" x14ac:dyDescent="0.25"/>
  <cols>
    <col min="2" max="2" width="84.140625" customWidth="1"/>
    <col min="3" max="3" width="10" customWidth="1"/>
    <col min="4" max="4" width="21.140625" customWidth="1"/>
    <col min="5" max="5" width="12.42578125" customWidth="1"/>
    <col min="6" max="6" width="14.28515625" customWidth="1"/>
  </cols>
  <sheetData>
    <row r="1" spans="1:6" ht="75" x14ac:dyDescent="0.25">
      <c r="A1" s="6"/>
      <c r="B1" s="6" t="s">
        <v>0</v>
      </c>
      <c r="C1" s="20" t="s">
        <v>1</v>
      </c>
      <c r="D1" s="9" t="s">
        <v>2</v>
      </c>
      <c r="E1" s="7"/>
      <c r="F1" s="3"/>
    </row>
    <row r="2" spans="1:6" x14ac:dyDescent="0.25">
      <c r="A2" s="8" t="s">
        <v>3</v>
      </c>
      <c r="B2" s="9" t="s">
        <v>4</v>
      </c>
      <c r="C2" s="10" t="s">
        <v>26</v>
      </c>
      <c r="D2" s="9" t="s">
        <v>9</v>
      </c>
      <c r="E2" s="22">
        <v>1600</v>
      </c>
      <c r="F2" s="23">
        <f>E2*1.23</f>
        <v>1968</v>
      </c>
    </row>
    <row r="3" spans="1:6" x14ac:dyDescent="0.25">
      <c r="A3" s="8"/>
      <c r="B3" s="11" t="s">
        <v>5</v>
      </c>
      <c r="C3" s="10"/>
      <c r="D3" s="4"/>
      <c r="E3" s="22"/>
      <c r="F3" s="24"/>
    </row>
    <row r="4" spans="1:6" x14ac:dyDescent="0.25">
      <c r="A4" s="8"/>
      <c r="B4" s="11" t="s">
        <v>6</v>
      </c>
      <c r="C4" s="10"/>
      <c r="D4" s="12" t="s">
        <v>10</v>
      </c>
      <c r="E4" s="22"/>
      <c r="F4" s="24"/>
    </row>
    <row r="5" spans="1:6" ht="14.25" customHeight="1" x14ac:dyDescent="0.25">
      <c r="A5" s="8"/>
      <c r="B5" s="13" t="s">
        <v>7</v>
      </c>
      <c r="C5" s="10"/>
      <c r="D5" s="5"/>
      <c r="E5" s="22"/>
      <c r="F5" s="25"/>
    </row>
    <row r="6" spans="1:6" ht="27" customHeight="1" x14ac:dyDescent="0.25">
      <c r="A6" s="8" t="s">
        <v>11</v>
      </c>
      <c r="B6" s="14" t="s">
        <v>12</v>
      </c>
      <c r="C6" s="15" t="s">
        <v>13</v>
      </c>
      <c r="D6" s="15" t="s">
        <v>14</v>
      </c>
      <c r="E6" s="26">
        <v>2600</v>
      </c>
      <c r="F6" s="23">
        <f>E6*1.23</f>
        <v>3198</v>
      </c>
    </row>
    <row r="7" spans="1:6" x14ac:dyDescent="0.25">
      <c r="A7" s="8"/>
      <c r="B7" s="16"/>
      <c r="C7" s="15"/>
      <c r="D7" s="15"/>
      <c r="E7" s="26"/>
      <c r="F7" s="24"/>
    </row>
    <row r="8" spans="1:6" x14ac:dyDescent="0.25">
      <c r="A8" s="8"/>
      <c r="B8" s="16"/>
      <c r="C8" s="15"/>
      <c r="D8" s="15"/>
      <c r="E8" s="26"/>
      <c r="F8" s="24"/>
    </row>
    <row r="9" spans="1:6" ht="28.5" customHeight="1" x14ac:dyDescent="0.25">
      <c r="A9" s="8"/>
      <c r="B9" s="17"/>
      <c r="C9" s="15"/>
      <c r="D9" s="15"/>
      <c r="E9" s="26"/>
      <c r="F9" s="25"/>
    </row>
    <row r="10" spans="1:6" x14ac:dyDescent="0.25">
      <c r="A10" s="8" t="s">
        <v>15</v>
      </c>
      <c r="B10" s="9" t="s">
        <v>16</v>
      </c>
      <c r="C10" s="15" t="s">
        <v>18</v>
      </c>
      <c r="D10" s="15" t="s">
        <v>19</v>
      </c>
      <c r="E10" s="26">
        <v>4100</v>
      </c>
      <c r="F10" s="27">
        <f>E10*1.23</f>
        <v>5043</v>
      </c>
    </row>
    <row r="11" spans="1:6" x14ac:dyDescent="0.25">
      <c r="A11" s="8"/>
      <c r="B11" s="12" t="s">
        <v>17</v>
      </c>
      <c r="C11" s="15"/>
      <c r="D11" s="15"/>
      <c r="E11" s="26"/>
      <c r="F11" s="28"/>
    </row>
    <row r="12" spans="1:6" x14ac:dyDescent="0.25">
      <c r="A12" s="8"/>
      <c r="B12" s="18" t="s">
        <v>7</v>
      </c>
      <c r="C12" s="15"/>
      <c r="D12" s="15"/>
      <c r="E12" s="26"/>
      <c r="F12" s="28"/>
    </row>
    <row r="13" spans="1:6" x14ac:dyDescent="0.25">
      <c r="A13" s="8" t="s">
        <v>20</v>
      </c>
      <c r="B13" s="9" t="s">
        <v>21</v>
      </c>
      <c r="C13" s="15" t="s">
        <v>26</v>
      </c>
      <c r="D13" s="15" t="s">
        <v>27</v>
      </c>
      <c r="E13" s="26">
        <v>8750</v>
      </c>
      <c r="F13" s="23">
        <f t="shared" ref="F13" si="0">E13*1.23</f>
        <v>10762.5</v>
      </c>
    </row>
    <row r="14" spans="1:6" x14ac:dyDescent="0.25">
      <c r="A14" s="8"/>
      <c r="B14" s="12" t="s">
        <v>22</v>
      </c>
      <c r="C14" s="15"/>
      <c r="D14" s="15"/>
      <c r="E14" s="26"/>
      <c r="F14" s="29"/>
    </row>
    <row r="15" spans="1:6" x14ac:dyDescent="0.25">
      <c r="A15" s="8"/>
      <c r="B15" s="12" t="s">
        <v>23</v>
      </c>
      <c r="C15" s="15"/>
      <c r="D15" s="15"/>
      <c r="E15" s="26"/>
      <c r="F15" s="29"/>
    </row>
    <row r="16" spans="1:6" x14ac:dyDescent="0.25">
      <c r="A16" s="8"/>
      <c r="B16" s="12" t="s">
        <v>24</v>
      </c>
      <c r="C16" s="15"/>
      <c r="D16" s="15"/>
      <c r="E16" s="26"/>
      <c r="F16" s="29"/>
    </row>
    <row r="17" spans="1:6" x14ac:dyDescent="0.25">
      <c r="A17" s="8"/>
      <c r="B17" s="12" t="s">
        <v>25</v>
      </c>
      <c r="C17" s="15"/>
      <c r="D17" s="15"/>
      <c r="E17" s="26"/>
      <c r="F17" s="29"/>
    </row>
    <row r="18" spans="1:6" x14ac:dyDescent="0.25">
      <c r="A18" s="8"/>
      <c r="B18" s="18" t="s">
        <v>7</v>
      </c>
      <c r="C18" s="15"/>
      <c r="D18" s="15"/>
      <c r="E18" s="26"/>
      <c r="F18" s="30"/>
    </row>
    <row r="19" spans="1:6" x14ac:dyDescent="0.25">
      <c r="A19" s="19" t="s">
        <v>28</v>
      </c>
      <c r="B19" s="20" t="s">
        <v>29</v>
      </c>
      <c r="C19" s="20" t="s">
        <v>30</v>
      </c>
      <c r="D19" s="20" t="s">
        <v>31</v>
      </c>
      <c r="E19" s="31">
        <v>400</v>
      </c>
      <c r="F19" s="32">
        <f>E19*1.23</f>
        <v>492</v>
      </c>
    </row>
    <row r="20" spans="1:6" x14ac:dyDescent="0.25">
      <c r="A20" s="8" t="s">
        <v>32</v>
      </c>
      <c r="B20" s="6" t="s">
        <v>33</v>
      </c>
      <c r="C20" s="15" t="s">
        <v>8</v>
      </c>
      <c r="D20" s="15" t="s">
        <v>37</v>
      </c>
      <c r="E20" s="26">
        <v>1200</v>
      </c>
      <c r="F20" s="23">
        <f t="shared" ref="F20:F24" si="1">E20*1.23</f>
        <v>1476</v>
      </c>
    </row>
    <row r="21" spans="1:6" x14ac:dyDescent="0.25">
      <c r="A21" s="8"/>
      <c r="B21" s="6" t="s">
        <v>34</v>
      </c>
      <c r="C21" s="15"/>
      <c r="D21" s="15"/>
      <c r="E21" s="26"/>
      <c r="F21" s="29"/>
    </row>
    <row r="22" spans="1:6" x14ac:dyDescent="0.25">
      <c r="A22" s="8"/>
      <c r="B22" s="6" t="s">
        <v>35</v>
      </c>
      <c r="C22" s="15"/>
      <c r="D22" s="15"/>
      <c r="E22" s="26"/>
      <c r="F22" s="29"/>
    </row>
    <row r="23" spans="1:6" x14ac:dyDescent="0.25">
      <c r="A23" s="8"/>
      <c r="B23" s="6" t="s">
        <v>36</v>
      </c>
      <c r="C23" s="15"/>
      <c r="D23" s="15"/>
      <c r="E23" s="26"/>
      <c r="F23" s="30"/>
    </row>
    <row r="24" spans="1:6" ht="39.75" customHeight="1" x14ac:dyDescent="0.25">
      <c r="A24" s="21" t="s">
        <v>38</v>
      </c>
      <c r="B24" s="20" t="s">
        <v>38</v>
      </c>
      <c r="C24" s="20" t="s">
        <v>39</v>
      </c>
      <c r="D24" s="20" t="s">
        <v>40</v>
      </c>
      <c r="E24" s="31">
        <v>480</v>
      </c>
      <c r="F24" s="32">
        <f>E24*1.23</f>
        <v>590.4</v>
      </c>
    </row>
    <row r="25" spans="1:6" ht="15.75" thickBot="1" x14ac:dyDescent="0.3">
      <c r="A25" s="2" t="s">
        <v>41</v>
      </c>
      <c r="B25" s="1" t="s">
        <v>42</v>
      </c>
      <c r="C25" s="1" t="s">
        <v>39</v>
      </c>
      <c r="D25" s="1" t="s">
        <v>43</v>
      </c>
      <c r="E25" s="33">
        <v>1200</v>
      </c>
      <c r="F25" s="34">
        <f>E25*1.23</f>
        <v>1476</v>
      </c>
    </row>
    <row r="26" spans="1:6" ht="15.75" thickBot="1" x14ac:dyDescent="0.3">
      <c r="E26" s="35">
        <f>SUM(E2:E25)</f>
        <v>20330</v>
      </c>
      <c r="F26" s="36">
        <f>SUM(F2:F25)</f>
        <v>25005.9</v>
      </c>
    </row>
  </sheetData>
  <mergeCells count="25">
    <mergeCell ref="F2:F5"/>
    <mergeCell ref="F6:F9"/>
    <mergeCell ref="F10:F12"/>
    <mergeCell ref="F13:F18"/>
    <mergeCell ref="F20:F23"/>
    <mergeCell ref="A20:A23"/>
    <mergeCell ref="C20:C23"/>
    <mergeCell ref="D20:D23"/>
    <mergeCell ref="E20:E23"/>
    <mergeCell ref="A10:A12"/>
    <mergeCell ref="C10:C12"/>
    <mergeCell ref="D10:D12"/>
    <mergeCell ref="E10:E12"/>
    <mergeCell ref="A13:A18"/>
    <mergeCell ref="C13:C18"/>
    <mergeCell ref="D13:D18"/>
    <mergeCell ref="E13:E18"/>
    <mergeCell ref="A2:A5"/>
    <mergeCell ref="C2:C5"/>
    <mergeCell ref="E2:E5"/>
    <mergeCell ref="A6:A9"/>
    <mergeCell ref="C6:C9"/>
    <mergeCell ref="D6:D9"/>
    <mergeCell ref="E6:E9"/>
    <mergeCell ref="B6:B9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Turalska</dc:creator>
  <cp:lastModifiedBy>Agnieszka Turalska</cp:lastModifiedBy>
  <cp:lastPrinted>2025-03-27T10:20:21Z</cp:lastPrinted>
  <dcterms:created xsi:type="dcterms:W3CDTF">2025-03-27T10:08:09Z</dcterms:created>
  <dcterms:modified xsi:type="dcterms:W3CDTF">2025-03-27T12:43:16Z</dcterms:modified>
</cp:coreProperties>
</file>